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mun\MARCHES FONCTIONNEMENT\Contrats CENTRE\prépa balances\2025\Prépa balances\"/>
    </mc:Choice>
  </mc:AlternateContent>
  <xr:revisionPtr revIDLastSave="0" documentId="13_ncr:1_{9EC4FA93-F356-44D6-BD98-1174A7200A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e balance" sheetId="1" r:id="rId1"/>
  </sheets>
  <definedNames>
    <definedName name="_xlnm.Print_Area" localSheetId="0">'liste balance'!$A$1:$N$138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32" i="1" l="1"/>
  <c r="N119" i="1"/>
  <c r="N130" i="1"/>
  <c r="N95" i="1"/>
  <c r="N87" i="1"/>
  <c r="N69" i="1"/>
  <c r="N57" i="1"/>
  <c r="N32" i="1"/>
  <c r="N133" i="1" l="1"/>
</calcChain>
</file>

<file path=xl/sharedStrings.xml><?xml version="1.0" encoding="utf-8"?>
<sst xmlns="http://schemas.openxmlformats.org/spreadsheetml/2006/main" count="1113" uniqueCount="582">
  <si>
    <t xml:space="preserve">Centre Nouvelle Aquitaine Poitiers_ NAP- QUAL- 003 _ Liste du matériel sous contrat 
</t>
  </si>
  <si>
    <t>Marque</t>
  </si>
  <si>
    <t>TYPE</t>
  </si>
  <si>
    <t>N° série</t>
  </si>
  <si>
    <t>Portée</t>
  </si>
  <si>
    <t>C</t>
  </si>
  <si>
    <t>SERVICE</t>
  </si>
  <si>
    <t>RESPONSABLE</t>
  </si>
  <si>
    <t>SARTORIUS</t>
  </si>
  <si>
    <t>QUINTIX 1s</t>
  </si>
  <si>
    <t>120 g</t>
  </si>
  <si>
    <t>0.0001 g</t>
  </si>
  <si>
    <t>I</t>
  </si>
  <si>
    <t>BAL-0500</t>
  </si>
  <si>
    <t>URP3F - Chimie (salle CH02)</t>
  </si>
  <si>
    <t>0,0001 g</t>
  </si>
  <si>
    <t>BAL-0511</t>
  </si>
  <si>
    <t>METTLER</t>
  </si>
  <si>
    <t>AG245</t>
  </si>
  <si>
    <t>210 g</t>
  </si>
  <si>
    <t>0.001g</t>
  </si>
  <si>
    <t>BAL-0457</t>
  </si>
  <si>
    <t>MSA6.6S</t>
  </si>
  <si>
    <t>6.1g</t>
  </si>
  <si>
    <t>0.01 mg</t>
  </si>
  <si>
    <t>BAL-0317</t>
  </si>
  <si>
    <t>AE100S</t>
  </si>
  <si>
    <t>SNRL16313</t>
  </si>
  <si>
    <t>109g</t>
  </si>
  <si>
    <t>0,0001 mg</t>
  </si>
  <si>
    <t>URP3F - Chimie (salle CH04)</t>
  </si>
  <si>
    <t>XS3DU</t>
  </si>
  <si>
    <t>B544637155</t>
  </si>
  <si>
    <t>3,1g</t>
  </si>
  <si>
    <t>0,01mg</t>
  </si>
  <si>
    <t>BAL-0318</t>
  </si>
  <si>
    <t>0.1 mg</t>
  </si>
  <si>
    <t>4100 g</t>
  </si>
  <si>
    <t>0.1 g</t>
  </si>
  <si>
    <t>II</t>
  </si>
  <si>
    <t>OHAUS</t>
  </si>
  <si>
    <t>ARD110</t>
  </si>
  <si>
    <t>4100g</t>
  </si>
  <si>
    <t>BAL-0077</t>
  </si>
  <si>
    <t>PE12</t>
  </si>
  <si>
    <t>489301E</t>
  </si>
  <si>
    <t>12Kg</t>
  </si>
  <si>
    <t>1 g</t>
  </si>
  <si>
    <t>BAL-0105</t>
  </si>
  <si>
    <t>RADWAG</t>
  </si>
  <si>
    <t>MAC 50/1</t>
  </si>
  <si>
    <t>428345/14</t>
  </si>
  <si>
    <t>50 g</t>
  </si>
  <si>
    <t>0.001 g</t>
  </si>
  <si>
    <t>BAL-0008</t>
  </si>
  <si>
    <t>TE2101</t>
  </si>
  <si>
    <t>0.1g</t>
  </si>
  <si>
    <t>ML204</t>
  </si>
  <si>
    <t>220g</t>
  </si>
  <si>
    <t>0,001 g</t>
  </si>
  <si>
    <t>BAL-0013</t>
  </si>
  <si>
    <t>PRECISA</t>
  </si>
  <si>
    <t>IBK 34000D</t>
  </si>
  <si>
    <t>34 100 g</t>
  </si>
  <si>
    <t>0,1 g / 1 g</t>
  </si>
  <si>
    <t>BAL-0006</t>
  </si>
  <si>
    <t>CAPTELS</t>
  </si>
  <si>
    <t>ICS10</t>
  </si>
  <si>
    <t>92 kg</t>
  </si>
  <si>
    <t>50g</t>
  </si>
  <si>
    <t>III</t>
  </si>
  <si>
    <t>BAL-0107</t>
  </si>
  <si>
    <t>SCALTEC</t>
  </si>
  <si>
    <t>SBC52</t>
  </si>
  <si>
    <t>C0906580</t>
  </si>
  <si>
    <t>2200 g</t>
  </si>
  <si>
    <t>BAL-0109</t>
  </si>
  <si>
    <t>LC4800P</t>
  </si>
  <si>
    <t>4800 g</t>
  </si>
  <si>
    <t>BAL-0110</t>
  </si>
  <si>
    <t>A120S</t>
  </si>
  <si>
    <t>121 g</t>
  </si>
  <si>
    <t>BAL-0111</t>
  </si>
  <si>
    <t>PE24</t>
  </si>
  <si>
    <t>48900/E</t>
  </si>
  <si>
    <t>24000g</t>
  </si>
  <si>
    <t>1g</t>
  </si>
  <si>
    <t>BP121S</t>
  </si>
  <si>
    <t>LP1200 S</t>
  </si>
  <si>
    <t>1200 g</t>
  </si>
  <si>
    <t>0.01g</t>
  </si>
  <si>
    <t>R180D</t>
  </si>
  <si>
    <t>182g</t>
  </si>
  <si>
    <t>PC180</t>
  </si>
  <si>
    <t>CO 3190</t>
  </si>
  <si>
    <t>200 g</t>
  </si>
  <si>
    <t>PB1502S</t>
  </si>
  <si>
    <t>1510 g</t>
  </si>
  <si>
    <t>AE100</t>
  </si>
  <si>
    <t>N59553</t>
  </si>
  <si>
    <t>100 g</t>
  </si>
  <si>
    <t>0,1mg</t>
  </si>
  <si>
    <t>FERL-BAL-01</t>
  </si>
  <si>
    <t>Local ORE</t>
  </si>
  <si>
    <t>DA 35</t>
  </si>
  <si>
    <t>SNR 2849051</t>
  </si>
  <si>
    <t>35kg</t>
  </si>
  <si>
    <t>0.01 kg</t>
  </si>
  <si>
    <t>FERL-BAL-02</t>
  </si>
  <si>
    <t>DENVER</t>
  </si>
  <si>
    <t>TB4102A</t>
  </si>
  <si>
    <t>FERL-BAL-03</t>
  </si>
  <si>
    <t>PE4000</t>
  </si>
  <si>
    <t>B 84227</t>
  </si>
  <si>
    <t>4000g</t>
  </si>
  <si>
    <t>FERL-BAL-04</t>
  </si>
  <si>
    <t>Local vegetal</t>
  </si>
  <si>
    <t>BEL</t>
  </si>
  <si>
    <t>ULTRAMARK500</t>
  </si>
  <si>
    <t>500 g</t>
  </si>
  <si>
    <t>FERL-BAL-05</t>
  </si>
  <si>
    <t>PM34</t>
  </si>
  <si>
    <t>K61653</t>
  </si>
  <si>
    <t>34 kg</t>
  </si>
  <si>
    <t>0.001kg</t>
  </si>
  <si>
    <t>FERL-BAL-06</t>
  </si>
  <si>
    <t>Etuves</t>
  </si>
  <si>
    <t>PM15N</t>
  </si>
  <si>
    <t>M06207</t>
  </si>
  <si>
    <t>16000 g</t>
  </si>
  <si>
    <t>FERL-BAL-07</t>
  </si>
  <si>
    <t>Vaches Labo</t>
  </si>
  <si>
    <t>GALLAGER</t>
  </si>
  <si>
    <t>SCALE800</t>
  </si>
  <si>
    <t>1500 kg</t>
  </si>
  <si>
    <t>1kg</t>
  </si>
  <si>
    <t>FERL-BAL-09</t>
  </si>
  <si>
    <t>Vaches Cage</t>
  </si>
  <si>
    <t>IND425</t>
  </si>
  <si>
    <t>30 kg</t>
  </si>
  <si>
    <t>FERL-BAL-12</t>
  </si>
  <si>
    <t>Haldrup peson</t>
  </si>
  <si>
    <t>220kg</t>
  </si>
  <si>
    <t>0.1kg</t>
  </si>
  <si>
    <t>FERL-BAL-13</t>
  </si>
  <si>
    <t>Haldrup plateau</t>
  </si>
  <si>
    <t>HARVEST MASTER</t>
  </si>
  <si>
    <t>HM800 System</t>
  </si>
  <si>
    <t>20kg</t>
  </si>
  <si>
    <t>10g</t>
  </si>
  <si>
    <t>FERL-BAL-15</t>
  </si>
  <si>
    <t>Wintersteiger 2013</t>
  </si>
  <si>
    <t>SAUTER</t>
  </si>
  <si>
    <t>E03E1200</t>
  </si>
  <si>
    <t>240 Kg</t>
  </si>
  <si>
    <t>100g</t>
  </si>
  <si>
    <t>FERL-BAL-17</t>
  </si>
  <si>
    <t>CHEVRE Expé</t>
  </si>
  <si>
    <t>T51P</t>
  </si>
  <si>
    <t>0006339-6BM</t>
  </si>
  <si>
    <t>15kg</t>
  </si>
  <si>
    <t>5g</t>
  </si>
  <si>
    <t>FERL-BAL-18</t>
  </si>
  <si>
    <t>WALLACE</t>
  </si>
  <si>
    <t>200KG</t>
  </si>
  <si>
    <t>FERL-BAL-19</t>
  </si>
  <si>
    <t>CHEVRE Chariot foin</t>
  </si>
  <si>
    <t>PRECIA</t>
  </si>
  <si>
    <t>I20</t>
  </si>
  <si>
    <t>01F831098</t>
  </si>
  <si>
    <t>2500kg</t>
  </si>
  <si>
    <t>1 kg</t>
  </si>
  <si>
    <t>FERL-BAL-20</t>
  </si>
  <si>
    <t>CHEVRE Tank lait</t>
  </si>
  <si>
    <t>CW11-EU</t>
  </si>
  <si>
    <t>27288-6KC</t>
  </si>
  <si>
    <t>120 kg</t>
  </si>
  <si>
    <t>0.02kg</t>
  </si>
  <si>
    <t>FERL-BAL-21</t>
  </si>
  <si>
    <t>CHEVRE Cage</t>
  </si>
  <si>
    <t>KERN</t>
  </si>
  <si>
    <t>IFB150K20DLM</t>
  </si>
  <si>
    <t>150kg</t>
  </si>
  <si>
    <t>FERL-BAL-24</t>
  </si>
  <si>
    <t>CHEVRE</t>
  </si>
  <si>
    <t>PL 6001-E</t>
  </si>
  <si>
    <t>B617399006</t>
  </si>
  <si>
    <t>6200g</t>
  </si>
  <si>
    <t>FERL-BAL-26</t>
  </si>
  <si>
    <t>BALEA</t>
  </si>
  <si>
    <t>TEO-ANIMAL</t>
  </si>
  <si>
    <t>AD26396</t>
  </si>
  <si>
    <t>FERL-BAL-27</t>
  </si>
  <si>
    <t>STX 2201</t>
  </si>
  <si>
    <t>B739741938</t>
  </si>
  <si>
    <t>2200g</t>
  </si>
  <si>
    <t>FERL-BAL-28</t>
  </si>
  <si>
    <t>CHEVRE Labo</t>
  </si>
  <si>
    <t>MARECHALLE</t>
  </si>
  <si>
    <t>PM300</t>
  </si>
  <si>
    <t>300Kg</t>
  </si>
  <si>
    <t>FERL-BAL-29</t>
  </si>
  <si>
    <t>SCOUT STX 6201</t>
  </si>
  <si>
    <t>C028671457</t>
  </si>
  <si>
    <t>FERL-BAL-30</t>
  </si>
  <si>
    <t>LX220A-SCS</t>
  </si>
  <si>
    <t>FERL-BAL-22</t>
  </si>
  <si>
    <t>FERTICAP labo C</t>
  </si>
  <si>
    <t>Sartorius</t>
  </si>
  <si>
    <t>Engrais. conventionnel</t>
  </si>
  <si>
    <t>Baléa</t>
  </si>
  <si>
    <t>SWR04 AGPA</t>
  </si>
  <si>
    <t>U48283</t>
  </si>
  <si>
    <t>GENESI-BAL-17</t>
  </si>
  <si>
    <t>Gestantes Porganic</t>
  </si>
  <si>
    <t>Precia Molen</t>
  </si>
  <si>
    <t>01F667402</t>
  </si>
  <si>
    <t>X201A</t>
  </si>
  <si>
    <t>GENESI-BAL-18</t>
  </si>
  <si>
    <t>Divers (Farine etc..)</t>
  </si>
  <si>
    <t>SWR04-AGPA</t>
  </si>
  <si>
    <t>300 kg</t>
  </si>
  <si>
    <t>GENESI-BAL-19</t>
  </si>
  <si>
    <t>Porcelets Porganic</t>
  </si>
  <si>
    <t>75/150 kg</t>
  </si>
  <si>
    <t>GENESI-BAL-21</t>
  </si>
  <si>
    <t>E14130</t>
  </si>
  <si>
    <t>410 g</t>
  </si>
  <si>
    <t>GENESI-BAL-22</t>
  </si>
  <si>
    <t>BL6100</t>
  </si>
  <si>
    <t>6100 g</t>
  </si>
  <si>
    <t>GENESI-BAL-23</t>
  </si>
  <si>
    <t>3000 g</t>
  </si>
  <si>
    <t>0,1g</t>
  </si>
  <si>
    <t>GENESI-BAL-50</t>
  </si>
  <si>
    <t>BD6000</t>
  </si>
  <si>
    <t>00355AD</t>
  </si>
  <si>
    <t>6000 g</t>
  </si>
  <si>
    <t>GENESI-BAL-51</t>
  </si>
  <si>
    <t>Expédition</t>
  </si>
  <si>
    <t>1500 g</t>
  </si>
  <si>
    <t>GENESI-BAL-24</t>
  </si>
  <si>
    <t>Chir. Parquet</t>
  </si>
  <si>
    <t>I44014</t>
  </si>
  <si>
    <t>GENESI-BAL-27</t>
  </si>
  <si>
    <t>Magasin Porganic</t>
  </si>
  <si>
    <t>J42041</t>
  </si>
  <si>
    <t>GENESI-BAL-28</t>
  </si>
  <si>
    <t>Engr. Porganic</t>
  </si>
  <si>
    <t>Balea</t>
  </si>
  <si>
    <t>SW04-APA</t>
  </si>
  <si>
    <t>150 kg</t>
  </si>
  <si>
    <t>0.05kg</t>
  </si>
  <si>
    <t>GENESI-BAL-04</t>
  </si>
  <si>
    <t>SWR3P1</t>
  </si>
  <si>
    <t>Y39344</t>
  </si>
  <si>
    <t>60 kg</t>
  </si>
  <si>
    <t>0,02 kg</t>
  </si>
  <si>
    <t>GENESI-BAL-02</t>
  </si>
  <si>
    <t>Porcs Engraissement</t>
  </si>
  <si>
    <t>R49224</t>
  </si>
  <si>
    <t>0,01 kg</t>
  </si>
  <si>
    <t>GENESI-BAL-12</t>
  </si>
  <si>
    <t>Porcs Abattoir</t>
  </si>
  <si>
    <t>Z09 147</t>
  </si>
  <si>
    <t>600 kg</t>
  </si>
  <si>
    <t>0,2 kg</t>
  </si>
  <si>
    <t>GENESI-BAL-07</t>
  </si>
  <si>
    <t>Maternités/Gestantes</t>
  </si>
  <si>
    <t>X43332</t>
  </si>
  <si>
    <t>0.01kg</t>
  </si>
  <si>
    <t>GENESI-BAL-08</t>
  </si>
  <si>
    <t>Maternités</t>
  </si>
  <si>
    <t>V48281</t>
  </si>
  <si>
    <t>60kg</t>
  </si>
  <si>
    <t>GENESI-BAL-10</t>
  </si>
  <si>
    <t>balea</t>
  </si>
  <si>
    <t>Base MB</t>
  </si>
  <si>
    <t>30kg</t>
  </si>
  <si>
    <t>GENESI-BAL-09</t>
  </si>
  <si>
    <t>WPT 3C/1</t>
  </si>
  <si>
    <t>3 kg</t>
  </si>
  <si>
    <t>0.05g</t>
  </si>
  <si>
    <t>GENESI-BAL-13</t>
  </si>
  <si>
    <t>SWR3P-BMC</t>
  </si>
  <si>
    <t>GENESI-BAL-37</t>
  </si>
  <si>
    <t>Balance engraissement</t>
  </si>
  <si>
    <t>SWR04 / SWR3P1CA</t>
  </si>
  <si>
    <t>RO 4198 / RO 4199</t>
  </si>
  <si>
    <t>7.5 / 15 kg</t>
  </si>
  <si>
    <t>2 / 5 g</t>
  </si>
  <si>
    <t>GENESI-BAL054</t>
  </si>
  <si>
    <t>Elevage Avicole</t>
  </si>
  <si>
    <t>RO 4200 / RO 4197</t>
  </si>
  <si>
    <t>GENESI-BAL055</t>
  </si>
  <si>
    <t>440-51N</t>
  </si>
  <si>
    <t>WD150061498</t>
  </si>
  <si>
    <t>GENESI-BAL-38</t>
  </si>
  <si>
    <t>SWRO4</t>
  </si>
  <si>
    <t>3/6kg</t>
  </si>
  <si>
    <t>1/2g</t>
  </si>
  <si>
    <t>N15144</t>
  </si>
  <si>
    <t>GENESI-BAL-34</t>
  </si>
  <si>
    <t>SWR04</t>
  </si>
  <si>
    <t>GENESI-BAL-35</t>
  </si>
  <si>
    <t>3100 g</t>
  </si>
  <si>
    <t>0,1 g</t>
  </si>
  <si>
    <t>220 g</t>
  </si>
  <si>
    <t>BP 310S</t>
  </si>
  <si>
    <t>1230 93 83</t>
  </si>
  <si>
    <t>310 g</t>
  </si>
  <si>
    <t>0,01g</t>
  </si>
  <si>
    <t>GENESI-BAL-32</t>
  </si>
  <si>
    <t>Laboratoire BBM</t>
  </si>
  <si>
    <t>ARD10</t>
  </si>
  <si>
    <t>GENESI-BAL-36</t>
  </si>
  <si>
    <t>GENiUS ME 235 P</t>
  </si>
  <si>
    <t>0.1_60_110_230 g</t>
  </si>
  <si>
    <t>APIS-BAL-02</t>
  </si>
  <si>
    <t>X932-A</t>
  </si>
  <si>
    <t>15 kg</t>
  </si>
  <si>
    <t>02F451678</t>
  </si>
  <si>
    <t>EASM-BAL010</t>
  </si>
  <si>
    <t>B702577748</t>
  </si>
  <si>
    <t>0,005 kg</t>
  </si>
  <si>
    <t>EASM-BAL066</t>
  </si>
  <si>
    <t>B702577752</t>
  </si>
  <si>
    <t>EASM-BAL067</t>
  </si>
  <si>
    <t>B710788411</t>
  </si>
  <si>
    <t>B702577751</t>
  </si>
  <si>
    <t>EASM-BAL069</t>
  </si>
  <si>
    <t>X952-B</t>
  </si>
  <si>
    <t>01F479932</t>
  </si>
  <si>
    <t>20 g</t>
  </si>
  <si>
    <t>EASM-BAL013</t>
  </si>
  <si>
    <t>X942-B</t>
  </si>
  <si>
    <t>02F473015</t>
  </si>
  <si>
    <t>EASM-BAL046</t>
  </si>
  <si>
    <t>COMBICS1</t>
  </si>
  <si>
    <t>EASM-BAL058</t>
  </si>
  <si>
    <t>IC34000P</t>
  </si>
  <si>
    <t>EASM-BAL020</t>
  </si>
  <si>
    <t>EASM-BAL060</t>
  </si>
  <si>
    <t>DINI ARGEO</t>
  </si>
  <si>
    <t>DFW06 / PWN130</t>
  </si>
  <si>
    <t>100007272 / 100007272B1</t>
  </si>
  <si>
    <t>3000 kg</t>
  </si>
  <si>
    <t>EASM-BAL059</t>
  </si>
  <si>
    <t>GS4100-2</t>
  </si>
  <si>
    <t>4.1 kg</t>
  </si>
  <si>
    <t>0.01 g</t>
  </si>
  <si>
    <t>EASM-BAL015</t>
  </si>
  <si>
    <t>TS60K2</t>
  </si>
  <si>
    <t>EASM-BAL038</t>
  </si>
  <si>
    <t>PL1200</t>
  </si>
  <si>
    <t>1.2 kg</t>
  </si>
  <si>
    <t>EASM-BAL016</t>
  </si>
  <si>
    <t>PM34-K</t>
  </si>
  <si>
    <t>M60210</t>
  </si>
  <si>
    <t>32 kg</t>
  </si>
  <si>
    <t>EASM-BAL018</t>
  </si>
  <si>
    <t>PL3000 F/3</t>
  </si>
  <si>
    <t>3.2 kg</t>
  </si>
  <si>
    <t>EASM-BAL017</t>
  </si>
  <si>
    <t>D71P / D60HL</t>
  </si>
  <si>
    <t>14369-6ML / 0614369-6ML</t>
  </si>
  <si>
    <t>EASM-BAL061</t>
  </si>
  <si>
    <t>T71P / D15HR</t>
  </si>
  <si>
    <t>14315-6ML / 0614315-6ML</t>
  </si>
  <si>
    <t>5 g</t>
  </si>
  <si>
    <t>EASM-BAL062</t>
  </si>
  <si>
    <t>ITB-TM</t>
  </si>
  <si>
    <t>EASM-BAL049</t>
  </si>
  <si>
    <t>PX5202-E</t>
  </si>
  <si>
    <t>C048579693</t>
  </si>
  <si>
    <t>5200 g</t>
  </si>
  <si>
    <t>0,01 g</t>
  </si>
  <si>
    <t>EASM-BAL071</t>
  </si>
  <si>
    <t>XS205DU</t>
  </si>
  <si>
    <t>B444206074</t>
  </si>
  <si>
    <t>81 g / 220 g</t>
  </si>
  <si>
    <t>0,01 mg / 0,1 mg</t>
  </si>
  <si>
    <t>EASM-BAL063</t>
  </si>
  <si>
    <t>Laboratoire Chimie</t>
  </si>
  <si>
    <t>Quintix 3102-1S</t>
  </si>
  <si>
    <t>EASM-BAL064</t>
  </si>
  <si>
    <t>Adventurer Pro AS312</t>
  </si>
  <si>
    <t>EASM-BAL053</t>
  </si>
  <si>
    <t>Analyse Sensorielle</t>
  </si>
  <si>
    <t>BW6</t>
  </si>
  <si>
    <t>RW323826KH</t>
  </si>
  <si>
    <t>6 kg</t>
  </si>
  <si>
    <t>2 g</t>
  </si>
  <si>
    <t>EASM-BAL052</t>
  </si>
  <si>
    <t>N3B110</t>
  </si>
  <si>
    <t>2,1 kg</t>
  </si>
  <si>
    <t>EASM-BAL051</t>
  </si>
  <si>
    <t>Laboratoire Biologie</t>
  </si>
  <si>
    <t>N34120</t>
  </si>
  <si>
    <t>EASM-BAL050</t>
  </si>
  <si>
    <t>AE260-S</t>
  </si>
  <si>
    <t>205 g</t>
  </si>
  <si>
    <t>1 mg</t>
  </si>
  <si>
    <t>EASM-BAL027</t>
  </si>
  <si>
    <t>PE22</t>
  </si>
  <si>
    <t>F66375</t>
  </si>
  <si>
    <t>24 kg</t>
  </si>
  <si>
    <t>EASM-BAL030</t>
  </si>
  <si>
    <t>I5S / B1OS</t>
  </si>
  <si>
    <t>19891 / IG03328</t>
  </si>
  <si>
    <t>5 kg</t>
  </si>
  <si>
    <t>EASM-BAL029</t>
  </si>
  <si>
    <t>Maréchalle pesage</t>
  </si>
  <si>
    <t>PM 1600</t>
  </si>
  <si>
    <t>15967 + 11</t>
  </si>
  <si>
    <t>DSLP-BAL-08</t>
  </si>
  <si>
    <t>DSLP - Exploitation Agricole</t>
  </si>
  <si>
    <t>AE 240-S</t>
  </si>
  <si>
    <t>J89448</t>
  </si>
  <si>
    <t>41 g/ 205 g</t>
  </si>
  <si>
    <t>0,1mg/1mg</t>
  </si>
  <si>
    <t>DSLP-BAL-05</t>
  </si>
  <si>
    <t>DSLP - Labo entomo</t>
  </si>
  <si>
    <t>PM3000</t>
  </si>
  <si>
    <t>L50809</t>
  </si>
  <si>
    <t>DSLP-BAL-01</t>
  </si>
  <si>
    <t>DSLP - Labo laiterie</t>
  </si>
  <si>
    <t>BRUSS</t>
  </si>
  <si>
    <t>X-TRA-B</t>
  </si>
  <si>
    <t>XTRAB1</t>
  </si>
  <si>
    <t>200/500/2000 kg</t>
  </si>
  <si>
    <t>0,2/0,5/1 kg</t>
  </si>
  <si>
    <t xml:space="preserve"> </t>
  </si>
  <si>
    <t>DSLP-BAL-06</t>
  </si>
  <si>
    <t>Barre de charge HD5T</t>
  </si>
  <si>
    <t>1000 kg</t>
  </si>
  <si>
    <t>DSLP-BAL-07</t>
  </si>
  <si>
    <t>TESTUT</t>
  </si>
  <si>
    <t>T 62S 150411</t>
  </si>
  <si>
    <t>DSLP-BAL-04</t>
  </si>
  <si>
    <t>Prix 
unitaire (HT)</t>
  </si>
  <si>
    <t>Intervalle entre contrôles</t>
  </si>
  <si>
    <t>1 an</t>
  </si>
  <si>
    <t>BAL-0315</t>
  </si>
  <si>
    <t>URP3F - Chimie (salle Eco1)</t>
  </si>
  <si>
    <t>BAL-0530</t>
  </si>
  <si>
    <t>VWR</t>
  </si>
  <si>
    <t>LA214I</t>
  </si>
  <si>
    <t>ITA2404423</t>
  </si>
  <si>
    <t>BAL-0594</t>
  </si>
  <si>
    <t>2100 g</t>
  </si>
  <si>
    <t>?</t>
  </si>
  <si>
    <t>BAL-0106</t>
  </si>
  <si>
    <t>BAL-0536</t>
  </si>
  <si>
    <t>URP3F-Ecophy- 
salle racine</t>
  </si>
  <si>
    <t>BAL-0541</t>
  </si>
  <si>
    <t>BAL-0537</t>
  </si>
  <si>
    <t xml:space="preserve">URP3F-Ecophy-
labo chimie </t>
  </si>
  <si>
    <t>BAL-0543</t>
  </si>
  <si>
    <t>BAL-0539</t>
  </si>
  <si>
    <t>URP3F-Ecophy-
 salle physique</t>
  </si>
  <si>
    <t>BAL-0540</t>
  </si>
  <si>
    <t>URP3F-Ecophy-
salle manip</t>
  </si>
  <si>
    <t>BAL-0538</t>
  </si>
  <si>
    <t>ADAM</t>
  </si>
  <si>
    <t>CK16</t>
  </si>
  <si>
    <t>AEA91221762</t>
  </si>
  <si>
    <t>16 kg</t>
  </si>
  <si>
    <t>0,5g</t>
  </si>
  <si>
    <t>BAL-0545</t>
  </si>
  <si>
    <t>URP3F-Ecophy-
salle physique</t>
  </si>
  <si>
    <t xml:space="preserve"> AEA91221763</t>
  </si>
  <si>
    <t>16kg</t>
  </si>
  <si>
    <t>BAL-0544</t>
  </si>
  <si>
    <t>1an</t>
  </si>
  <si>
    <t>HDB</t>
  </si>
  <si>
    <t>WD170077017</t>
  </si>
  <si>
    <t>BAL-0570</t>
  </si>
  <si>
    <t>QTX323IRU-1S</t>
  </si>
  <si>
    <t>320g</t>
  </si>
  <si>
    <t>10mg</t>
  </si>
  <si>
    <t>BAL-0580</t>
  </si>
  <si>
    <t>URP3F-Gene-Eco 01 AileB/N°16</t>
  </si>
  <si>
    <t>5550845/366918</t>
  </si>
  <si>
    <t>U51290</t>
  </si>
  <si>
    <t>75/150 Kg</t>
  </si>
  <si>
    <t>0.02/0.05kg</t>
  </si>
  <si>
    <t>FERL-BAL-16</t>
  </si>
  <si>
    <t>WF1413569</t>
  </si>
  <si>
    <t>K112-a i25</t>
  </si>
  <si>
    <t>01F1102054</t>
  </si>
  <si>
    <t>300 Kg</t>
  </si>
  <si>
    <t>1 Kg</t>
  </si>
  <si>
    <t>FERL-BAL-31</t>
  </si>
  <si>
    <t>FERTICAP couloir circulation</t>
  </si>
  <si>
    <t>W52319</t>
  </si>
  <si>
    <t>0,5 kg</t>
  </si>
  <si>
    <t>GENESI Rouillé</t>
  </si>
  <si>
    <t>T05282</t>
  </si>
  <si>
    <t>0,02/0,05 kg</t>
  </si>
  <si>
    <t>R13204</t>
  </si>
  <si>
    <t>300/600 kg</t>
  </si>
  <si>
    <t>0,1/0,2 kg</t>
  </si>
  <si>
    <t>GENESI-BAL-20</t>
  </si>
  <si>
    <t>Cochettes Parquet</t>
  </si>
  <si>
    <t>C075016732</t>
  </si>
  <si>
    <t>BL1500S</t>
  </si>
  <si>
    <t>7,5/15 kg</t>
  </si>
  <si>
    <t>0,002/0,005 kg</t>
  </si>
  <si>
    <t>Ranger RD3RD</t>
  </si>
  <si>
    <t>Porcs Post-sevrage (Engr I)</t>
  </si>
  <si>
    <t>Porcs Engraissement Aliment</t>
  </si>
  <si>
    <t>BP 410 S</t>
  </si>
  <si>
    <t>GENESI-BAL-11</t>
  </si>
  <si>
    <t>Labo Repro</t>
  </si>
  <si>
    <t>SWRPP</t>
  </si>
  <si>
    <t>GENESI-BAL-39</t>
  </si>
  <si>
    <t>Fontaine Truies Stalle 3</t>
  </si>
  <si>
    <t>X112-B</t>
  </si>
  <si>
    <t>076F1082935</t>
  </si>
  <si>
    <t>1200 kg</t>
  </si>
  <si>
    <t xml:space="preserve">1 an </t>
  </si>
  <si>
    <t>CP224S</t>
  </si>
  <si>
    <t>0,1 mg</t>
  </si>
  <si>
    <t>EASM-BAL072</t>
  </si>
  <si>
    <t>PB3002-S</t>
  </si>
  <si>
    <t>EASM-BAL073</t>
  </si>
  <si>
    <t>EASM/APIS</t>
  </si>
  <si>
    <t>NVT 6201</t>
  </si>
  <si>
    <t>6200 g</t>
  </si>
  <si>
    <t>DSLP-BAL-09</t>
  </si>
  <si>
    <t>PESOLA</t>
  </si>
  <si>
    <t>PPS200</t>
  </si>
  <si>
    <t> </t>
  </si>
  <si>
    <t>200g</t>
  </si>
  <si>
    <t>DSLP-BAL-10</t>
  </si>
  <si>
    <t>DSLP- Ecologie</t>
  </si>
  <si>
    <t>Medio 42500</t>
  </si>
  <si>
    <t>4.012</t>
  </si>
  <si>
    <t>2500 g</t>
  </si>
  <si>
    <t>DSLP-BAL-11</t>
  </si>
  <si>
    <t>PS600.R2.1</t>
  </si>
  <si>
    <t>600g</t>
  </si>
  <si>
    <t>10 mg</t>
  </si>
  <si>
    <t>DSLP-BAL-12</t>
  </si>
  <si>
    <t>Manutan Expert</t>
  </si>
  <si>
    <t>ZF20N</t>
  </si>
  <si>
    <t>2000 kg</t>
  </si>
  <si>
    <t>DSLP-BAL-13</t>
  </si>
  <si>
    <t>URP3F
 Véronique Menanteau 05 49 55 60 35
Gaelle Rochas 05 49 55 60 43</t>
  </si>
  <si>
    <t xml:space="preserve">URP3F
Rodrigue Véron
05 49 55 60 45 </t>
  </si>
  <si>
    <t>URP3F
Florence Borderes 05 49 55 60 86</t>
  </si>
  <si>
    <t>Nathalie Lemaire
05 46 68 30 36</t>
  </si>
  <si>
    <t>EASM
LE MAGNERAUD
David Sabourin 05 46 68 30 42</t>
  </si>
  <si>
    <t>POUPIN Mathilde 05 46 68 30 05</t>
  </si>
  <si>
    <t>GENESI
LE MAGNERAUD
Frédéric MESLIER 05.46 68 30 06</t>
  </si>
  <si>
    <t>FERLUS Les Verrines
Brahim CHEBIL 05 49 55 61 94
Jérôme CHARGELEGUE 05 49 55 61 83</t>
  </si>
  <si>
    <t>Aurélia PRIET 05 49 55 61 21
Cédric PERROT 05 49 55 61 67</t>
  </si>
  <si>
    <t>URP3F 
Carole Moreau-Vauzelle
05 46 68 30 23</t>
  </si>
  <si>
    <t>Local GEVES</t>
  </si>
  <si>
    <t>Vaches Expé</t>
  </si>
  <si>
    <t>Vaches Cage veaux</t>
  </si>
  <si>
    <t>Labo CIA</t>
  </si>
  <si>
    <t>Laboratoire BBM (recup. Phanères)</t>
  </si>
  <si>
    <t>TOTAL</t>
  </si>
  <si>
    <t>I-DT33P</t>
  </si>
  <si>
    <t>Restaurant Magneraud</t>
  </si>
  <si>
    <t>Restaurant Lusignan</t>
  </si>
  <si>
    <t>SDAR
Alexandra FORT
05 49 55 60 09</t>
  </si>
  <si>
    <t>2 ans
(années paires)</t>
  </si>
  <si>
    <t>URP3F- pesée étuves</t>
  </si>
  <si>
    <t>URP3F- salle semences</t>
  </si>
  <si>
    <t>URP3F - salle semences</t>
  </si>
  <si>
    <t>URP3F - pesée étuves</t>
  </si>
  <si>
    <t>URP3F - Haldrup</t>
  </si>
  <si>
    <t>URP3F - salle évolution</t>
  </si>
  <si>
    <t>URP3F - Petit battage</t>
  </si>
  <si>
    <t>Référent Qualité/ 
Responsable métrologie</t>
  </si>
  <si>
    <t>Codification
interne</t>
  </si>
  <si>
    <t>Échelon</t>
  </si>
  <si>
    <t>(à écrire ci-dessous)</t>
  </si>
  <si>
    <t>Formule et condition de révision des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</si>
</sst>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sz val="10"/>
      <color theme="1"/>
      <name val="Arial"/>
      <family val="2"/>
    </font>
    <font>
      <sz val="10"/>
      <color indexed="2"/>
      <name val="Arial"/>
      <family val="2"/>
    </font>
    <font>
      <b/>
      <sz val="10"/>
      <color indexed="2"/>
      <name val="Arial"/>
      <family val="2"/>
    </font>
    <font>
      <b/>
      <u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/>
      <bottom style="thin">
        <color theme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2" fillId="0" borderId="0" applyNumberFormat="0" applyFont="0" applyBorder="0" applyProtection="0">
      <alignment horizontal="center" vertical="center" wrapText="1"/>
    </xf>
    <xf numFmtId="0" fontId="2" fillId="0" borderId="0"/>
    <xf numFmtId="0" fontId="1" fillId="0" borderId="0" applyNumberFormat="0" applyFont="0" applyBorder="0" applyProtection="0">
      <alignment horizontal="center" vertical="center" wrapText="1"/>
    </xf>
    <xf numFmtId="0" fontId="1" fillId="0" borderId="0"/>
    <xf numFmtId="44" fontId="6" fillId="0" borderId="0" applyFont="0" applyFill="0" applyBorder="0" applyAlignment="0" applyProtection="0"/>
  </cellStyleXfs>
  <cellXfs count="21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4" fontId="1" fillId="2" borderId="0" xfId="5" applyFont="1" applyFill="1" applyAlignment="1">
      <alignment horizontal="center" vertical="center"/>
    </xf>
    <xf numFmtId="44" fontId="1" fillId="2" borderId="0" xfId="5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44" fontId="1" fillId="3" borderId="3" xfId="5" applyFont="1" applyFill="1" applyBorder="1" applyAlignment="1">
      <alignment horizontal="center" vertical="center"/>
    </xf>
    <xf numFmtId="44" fontId="1" fillId="3" borderId="5" xfId="5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4" fontId="1" fillId="3" borderId="1" xfId="5" applyFont="1" applyFill="1" applyBorder="1" applyAlignment="1">
      <alignment horizontal="center" vertical="center"/>
    </xf>
    <xf numFmtId="44" fontId="1" fillId="3" borderId="8" xfId="5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44" fontId="1" fillId="4" borderId="10" xfId="5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4" fontId="1" fillId="4" borderId="1" xfId="5" applyFont="1" applyFill="1" applyBorder="1" applyAlignment="1">
      <alignment horizontal="center" vertical="center"/>
    </xf>
    <xf numFmtId="44" fontId="1" fillId="4" borderId="12" xfId="5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4" fontId="1" fillId="5" borderId="10" xfId="5" applyFont="1" applyFill="1" applyBorder="1" applyAlignment="1">
      <alignment horizontal="center" vertical="center"/>
    </xf>
    <xf numFmtId="44" fontId="1" fillId="5" borderId="12" xfId="5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 wrapText="1"/>
    </xf>
    <xf numFmtId="44" fontId="1" fillId="5" borderId="1" xfId="5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4" fontId="1" fillId="7" borderId="12" xfId="5" applyFont="1" applyFill="1" applyBorder="1" applyAlignment="1">
      <alignment horizontal="center" vertical="center"/>
    </xf>
    <xf numFmtId="44" fontId="1" fillId="7" borderId="1" xfId="5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44" fontId="1" fillId="7" borderId="2" xfId="5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44" fontId="1" fillId="9" borderId="12" xfId="5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4" fontId="3" fillId="2" borderId="6" xfId="5" applyFont="1" applyFill="1" applyBorder="1" applyAlignment="1">
      <alignment horizontal="center" vertical="center" wrapText="1"/>
    </xf>
    <xf numFmtId="44" fontId="3" fillId="2" borderId="7" xfId="5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4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0" xfId="0" applyFont="1"/>
    <xf numFmtId="0" fontId="1" fillId="5" borderId="3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9" borderId="4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1" fillId="9" borderId="33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44" fontId="1" fillId="7" borderId="10" xfId="5" applyFont="1" applyFill="1" applyBorder="1" applyAlignment="1">
      <alignment horizontal="center" vertical="center"/>
    </xf>
    <xf numFmtId="0" fontId="1" fillId="10" borderId="44" xfId="0" applyFont="1" applyFill="1" applyBorder="1" applyAlignment="1">
      <alignment horizontal="center" vertical="center" wrapText="1"/>
    </xf>
    <xf numFmtId="0" fontId="1" fillId="10" borderId="31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44" fontId="1" fillId="3" borderId="10" xfId="5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7" borderId="49" xfId="0" applyFont="1" applyFill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0" fontId="1" fillId="9" borderId="24" xfId="0" applyFont="1" applyFill="1" applyBorder="1" applyAlignment="1">
      <alignment horizontal="center" vertical="center" wrapText="1"/>
    </xf>
    <xf numFmtId="44" fontId="1" fillId="2" borderId="9" xfId="5" applyFont="1" applyFill="1" applyBorder="1" applyAlignment="1">
      <alignment horizontal="center" vertical="center"/>
    </xf>
    <xf numFmtId="0" fontId="3" fillId="0" borderId="55" xfId="0" applyFont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44" fontId="1" fillId="4" borderId="63" xfId="5" applyFont="1" applyFill="1" applyBorder="1" applyAlignment="1">
      <alignment horizontal="center" vertical="center"/>
    </xf>
    <xf numFmtId="0" fontId="1" fillId="5" borderId="64" xfId="0" applyFont="1" applyFill="1" applyBorder="1" applyAlignment="1">
      <alignment horizontal="center" vertical="center" wrapText="1"/>
    </xf>
    <xf numFmtId="0" fontId="1" fillId="5" borderId="65" xfId="0" applyFont="1" applyFill="1" applyBorder="1" applyAlignment="1">
      <alignment horizontal="center" vertical="center" wrapText="1"/>
    </xf>
    <xf numFmtId="44" fontId="1" fillId="5" borderId="66" xfId="5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 wrapText="1"/>
    </xf>
    <xf numFmtId="44" fontId="1" fillId="5" borderId="63" xfId="5" applyFont="1" applyFill="1" applyBorder="1" applyAlignment="1">
      <alignment horizontal="center" vertical="center"/>
    </xf>
    <xf numFmtId="0" fontId="1" fillId="3" borderId="67" xfId="0" applyFont="1" applyFill="1" applyBorder="1" applyAlignment="1">
      <alignment horizontal="center" vertical="center"/>
    </xf>
    <xf numFmtId="0" fontId="1" fillId="3" borderId="68" xfId="0" applyFont="1" applyFill="1" applyBorder="1" applyAlignment="1">
      <alignment horizontal="center" vertical="center" wrapText="1"/>
    </xf>
    <xf numFmtId="0" fontId="1" fillId="3" borderId="69" xfId="0" applyFont="1" applyFill="1" applyBorder="1" applyAlignment="1">
      <alignment horizontal="center" vertical="center"/>
    </xf>
    <xf numFmtId="0" fontId="1" fillId="3" borderId="68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 wrapText="1"/>
    </xf>
    <xf numFmtId="44" fontId="1" fillId="3" borderId="41" xfId="5" applyFont="1" applyFill="1" applyBorder="1" applyAlignment="1">
      <alignment horizontal="center" vertical="center"/>
    </xf>
    <xf numFmtId="0" fontId="1" fillId="5" borderId="59" xfId="0" applyFont="1" applyFill="1" applyBorder="1" applyAlignment="1">
      <alignment horizontal="center" vertical="center" wrapText="1"/>
    </xf>
    <xf numFmtId="0" fontId="1" fillId="5" borderId="60" xfId="0" applyFont="1" applyFill="1" applyBorder="1" applyAlignment="1">
      <alignment horizontal="center" vertical="center" wrapText="1"/>
    </xf>
    <xf numFmtId="44" fontId="1" fillId="7" borderId="63" xfId="5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 wrapText="1"/>
    </xf>
    <xf numFmtId="44" fontId="1" fillId="9" borderId="66" xfId="5" applyFont="1" applyFill="1" applyBorder="1" applyAlignment="1">
      <alignment horizontal="center" vertical="center"/>
    </xf>
    <xf numFmtId="0" fontId="1" fillId="9" borderId="17" xfId="0" applyFont="1" applyFill="1" applyBorder="1" applyAlignment="1">
      <alignment horizontal="center" vertical="center" wrapText="1"/>
    </xf>
    <xf numFmtId="0" fontId="1" fillId="9" borderId="70" xfId="0" applyFont="1" applyFill="1" applyBorder="1" applyAlignment="1">
      <alignment horizontal="center" vertical="center" wrapText="1"/>
    </xf>
    <xf numFmtId="44" fontId="1" fillId="9" borderId="16" xfId="5" applyFont="1" applyFill="1" applyBorder="1" applyAlignment="1">
      <alignment horizontal="center" vertical="center"/>
    </xf>
    <xf numFmtId="0" fontId="1" fillId="10" borderId="67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0" fontId="1" fillId="10" borderId="36" xfId="0" applyFont="1" applyFill="1" applyBorder="1" applyAlignment="1">
      <alignment horizontal="center" vertical="center" wrapText="1"/>
    </xf>
    <xf numFmtId="44" fontId="1" fillId="9" borderId="25" xfId="5" applyFont="1" applyFill="1" applyBorder="1" applyAlignment="1">
      <alignment horizontal="center" vertical="center"/>
    </xf>
    <xf numFmtId="44" fontId="1" fillId="10" borderId="57" xfId="5" applyFont="1" applyFill="1" applyBorder="1" applyAlignment="1">
      <alignment horizontal="center" vertical="center"/>
    </xf>
    <xf numFmtId="44" fontId="1" fillId="10" borderId="9" xfId="5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textRotation="90" wrapText="1"/>
    </xf>
    <xf numFmtId="0" fontId="3" fillId="10" borderId="4" xfId="0" applyFont="1" applyFill="1" applyBorder="1" applyAlignment="1">
      <alignment vertical="center" textRotation="90" wrapText="1"/>
    </xf>
    <xf numFmtId="44" fontId="1" fillId="7" borderId="8" xfId="5" applyFont="1" applyFill="1" applyBorder="1" applyAlignment="1">
      <alignment horizontal="center" vertical="center"/>
    </xf>
    <xf numFmtId="0" fontId="1" fillId="7" borderId="71" xfId="0" applyFont="1" applyFill="1" applyBorder="1" applyAlignment="1">
      <alignment horizontal="center" vertical="center" wrapText="1"/>
    </xf>
    <xf numFmtId="44" fontId="1" fillId="7" borderId="66" xfId="5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 wrapText="1"/>
    </xf>
    <xf numFmtId="0" fontId="1" fillId="7" borderId="46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 textRotation="90" wrapText="1"/>
    </xf>
    <xf numFmtId="0" fontId="3" fillId="7" borderId="56" xfId="0" applyFont="1" applyFill="1" applyBorder="1" applyAlignment="1">
      <alignment horizontal="center" vertical="center" textRotation="90" wrapText="1"/>
    </xf>
    <xf numFmtId="0" fontId="3" fillId="7" borderId="37" xfId="0" applyFont="1" applyFill="1" applyBorder="1" applyAlignment="1">
      <alignment horizontal="center" vertical="center" textRotation="90" wrapText="1"/>
    </xf>
    <xf numFmtId="0" fontId="3" fillId="7" borderId="0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textRotation="90" wrapText="1"/>
    </xf>
    <xf numFmtId="0" fontId="3" fillId="3" borderId="11" xfId="0" applyFont="1" applyFill="1" applyBorder="1" applyAlignment="1">
      <alignment horizontal="center" vertical="center" textRotation="90" wrapText="1"/>
    </xf>
    <xf numFmtId="0" fontId="9" fillId="3" borderId="11" xfId="0" applyFont="1" applyFill="1" applyBorder="1" applyAlignment="1">
      <alignment horizontal="center" vertical="center" textRotation="90" wrapText="1"/>
    </xf>
    <xf numFmtId="0" fontId="3" fillId="3" borderId="56" xfId="0" applyFont="1" applyFill="1" applyBorder="1" applyAlignment="1">
      <alignment horizontal="center" vertical="center" textRotation="90" wrapText="1"/>
    </xf>
    <xf numFmtId="0" fontId="3" fillId="3" borderId="10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45" xfId="0" applyFont="1" applyFill="1" applyBorder="1" applyAlignment="1">
      <alignment horizontal="center" vertical="center" textRotation="90" wrapText="1"/>
    </xf>
    <xf numFmtId="0" fontId="3" fillId="3" borderId="61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 textRotation="90" wrapText="1"/>
    </xf>
    <xf numFmtId="0" fontId="3" fillId="4" borderId="10" xfId="0" applyFont="1" applyFill="1" applyBorder="1" applyAlignment="1">
      <alignment horizontal="center" vertical="center" textRotation="90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33" xfId="0" applyFont="1" applyFill="1" applyBorder="1" applyAlignment="1">
      <alignment horizontal="center" vertical="center" wrapText="1"/>
    </xf>
    <xf numFmtId="0" fontId="3" fillId="10" borderId="51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textRotation="90" wrapText="1"/>
    </xf>
    <xf numFmtId="0" fontId="3" fillId="5" borderId="37" xfId="0" applyFont="1" applyFill="1" applyBorder="1" applyAlignment="1">
      <alignment horizontal="center" vertical="center" textRotation="90" wrapText="1"/>
    </xf>
    <xf numFmtId="0" fontId="3" fillId="9" borderId="2" xfId="0" applyFont="1" applyFill="1" applyBorder="1" applyAlignment="1">
      <alignment horizontal="center" vertical="center" textRotation="90" wrapText="1"/>
    </xf>
    <xf numFmtId="0" fontId="3" fillId="9" borderId="11" xfId="0" applyFont="1" applyFill="1" applyBorder="1" applyAlignment="1">
      <alignment horizontal="center" vertical="center" textRotation="90" wrapText="1"/>
    </xf>
    <xf numFmtId="0" fontId="3" fillId="3" borderId="55" xfId="0" applyFont="1" applyFill="1" applyBorder="1" applyAlignment="1">
      <alignment horizontal="center" vertical="center" textRotation="90" wrapText="1"/>
    </xf>
    <xf numFmtId="0" fontId="3" fillId="3" borderId="0" xfId="0" applyFont="1" applyFill="1" applyBorder="1" applyAlignment="1">
      <alignment horizontal="center" vertical="center" textRotation="90" wrapText="1"/>
    </xf>
    <xf numFmtId="0" fontId="3" fillId="3" borderId="62" xfId="0" applyFont="1" applyFill="1" applyBorder="1" applyAlignment="1">
      <alignment horizontal="center" vertical="center" textRotation="90" wrapText="1"/>
    </xf>
    <xf numFmtId="0" fontId="3" fillId="4" borderId="0" xfId="0" applyFont="1" applyFill="1" applyBorder="1" applyAlignment="1">
      <alignment horizontal="center" vertical="center" textRotation="90" wrapText="1"/>
    </xf>
    <xf numFmtId="0" fontId="3" fillId="4" borderId="62" xfId="0" applyFont="1" applyFill="1" applyBorder="1" applyAlignment="1">
      <alignment horizontal="center" vertical="center" textRotation="90" wrapText="1"/>
    </xf>
    <xf numFmtId="0" fontId="3" fillId="5" borderId="25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/>
    </xf>
    <xf numFmtId="0" fontId="3" fillId="0" borderId="55" xfId="0" applyFont="1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44" fontId="1" fillId="2" borderId="7" xfId="5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4" fontId="1" fillId="2" borderId="8" xfId="5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1" fillId="0" borderId="73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51" xfId="0" applyFont="1" applyBorder="1" applyAlignment="1">
      <alignment horizontal="center" vertical="center"/>
    </xf>
    <xf numFmtId="0" fontId="3" fillId="0" borderId="51" xfId="0" applyFont="1" applyBorder="1" applyAlignment="1">
      <alignment vertical="center" wrapText="1"/>
    </xf>
    <xf numFmtId="0" fontId="3" fillId="0" borderId="51" xfId="0" applyFont="1" applyBorder="1" applyAlignment="1">
      <alignment horizontal="center" vertical="center" textRotation="90" wrapText="1"/>
    </xf>
    <xf numFmtId="44" fontId="1" fillId="2" borderId="51" xfId="5" applyFont="1" applyFill="1" applyBorder="1" applyAlignment="1">
      <alignment horizontal="center" vertical="center"/>
    </xf>
    <xf numFmtId="0" fontId="10" fillId="0" borderId="72" xfId="0" applyFont="1" applyBorder="1" applyAlignment="1">
      <alignment horizontal="left" vertical="center"/>
    </xf>
  </cellXfs>
  <cellStyles count="6">
    <cellStyle name="INRA - cellule" xfId="1" xr:uid="{00000000-0005-0000-0000-000000000000}"/>
    <cellStyle name="INRA - cellule 2" xfId="3" xr:uid="{00000000-0005-0000-0000-000001000000}"/>
    <cellStyle name="Monétaire" xfId="5" builtinId="4"/>
    <cellStyle name="Normal" xfId="0" builtinId="0"/>
    <cellStyle name="Normal 2" xfId="2" xr:uid="{00000000-0005-0000-0000-000003000000}"/>
    <cellStyle name="Normal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41"/>
  <sheetViews>
    <sheetView tabSelected="1" view="pageBreakPreview" topLeftCell="A128" zoomScaleNormal="100" zoomScaleSheetLayoutView="100" workbookViewId="0">
      <selection activeCell="C132" sqref="C132"/>
    </sheetView>
  </sheetViews>
  <sheetFormatPr baseColWidth="10" defaultColWidth="11.42578125" defaultRowHeight="27" customHeight="1" x14ac:dyDescent="0.2"/>
  <cols>
    <col min="1" max="1" width="2" style="1" bestFit="1" customWidth="1"/>
    <col min="2" max="5" width="15.7109375" style="1" customWidth="1"/>
    <col min="6" max="6" width="13" style="1" customWidth="1"/>
    <col min="7" max="7" width="6.140625" style="1" customWidth="1"/>
    <col min="8" max="8" width="15.7109375" style="1" customWidth="1"/>
    <col min="9" max="9" width="13.85546875" style="1" customWidth="1"/>
    <col min="10" max="10" width="41.140625" style="1" bestFit="1" customWidth="1"/>
    <col min="11" max="11" width="17.85546875" style="1" customWidth="1"/>
    <col min="12" max="12" width="15.7109375" style="1" customWidth="1"/>
    <col min="13" max="13" width="11.7109375" style="8" customWidth="1"/>
    <col min="14" max="14" width="11.7109375" style="7" customWidth="1"/>
    <col min="15" max="60" width="11.42578125" style="4"/>
    <col min="61" max="16384" width="11.42578125" style="1"/>
  </cols>
  <sheetData>
    <row r="1" spans="1:14" ht="40.5" customHeight="1" x14ac:dyDescent="0.2">
      <c r="A1" s="54"/>
      <c r="B1" s="169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54"/>
    </row>
    <row r="2" spans="1:14" ht="13.5" thickBot="1" x14ac:dyDescent="0.25">
      <c r="A2" s="54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54"/>
    </row>
    <row r="3" spans="1:14" ht="51.75" thickBot="1" x14ac:dyDescent="0.25">
      <c r="A3" s="161"/>
      <c r="B3" s="50" t="s">
        <v>1</v>
      </c>
      <c r="C3" s="51" t="s">
        <v>2</v>
      </c>
      <c r="D3" s="51" t="s">
        <v>3</v>
      </c>
      <c r="E3" s="51" t="s">
        <v>4</v>
      </c>
      <c r="F3" s="51" t="s">
        <v>579</v>
      </c>
      <c r="G3" s="51" t="s">
        <v>5</v>
      </c>
      <c r="H3" s="51" t="s">
        <v>578</v>
      </c>
      <c r="I3" s="51" t="s">
        <v>441</v>
      </c>
      <c r="J3" s="51" t="s">
        <v>6</v>
      </c>
      <c r="K3" s="51" t="s">
        <v>7</v>
      </c>
      <c r="L3" s="125" t="s">
        <v>577</v>
      </c>
      <c r="M3" s="52" t="s">
        <v>440</v>
      </c>
      <c r="N3" s="53" t="s">
        <v>564</v>
      </c>
    </row>
    <row r="4" spans="1:14" ht="27" customHeight="1" x14ac:dyDescent="0.2">
      <c r="A4" s="112">
        <v>1</v>
      </c>
      <c r="B4" s="9" t="s">
        <v>8</v>
      </c>
      <c r="C4" s="9" t="s">
        <v>9</v>
      </c>
      <c r="D4" s="9">
        <v>37506816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442</v>
      </c>
      <c r="J4" s="9" t="s">
        <v>14</v>
      </c>
      <c r="K4" s="170" t="s">
        <v>549</v>
      </c>
      <c r="L4" s="189" t="s">
        <v>557</v>
      </c>
      <c r="M4" s="10"/>
      <c r="N4" s="11"/>
    </row>
    <row r="5" spans="1:14" ht="27" customHeight="1" x14ac:dyDescent="0.2">
      <c r="A5" s="113">
        <v>1</v>
      </c>
      <c r="B5" s="12" t="s">
        <v>8</v>
      </c>
      <c r="C5" s="12" t="s">
        <v>9</v>
      </c>
      <c r="D5" s="12">
        <v>37203873</v>
      </c>
      <c r="E5" s="12" t="s">
        <v>10</v>
      </c>
      <c r="F5" s="12" t="s">
        <v>15</v>
      </c>
      <c r="G5" s="12" t="s">
        <v>12</v>
      </c>
      <c r="H5" s="12" t="s">
        <v>16</v>
      </c>
      <c r="I5" s="12" t="s">
        <v>442</v>
      </c>
      <c r="J5" s="12" t="s">
        <v>14</v>
      </c>
      <c r="K5" s="171"/>
      <c r="L5" s="190"/>
      <c r="M5" s="13"/>
      <c r="N5" s="14"/>
    </row>
    <row r="6" spans="1:14" ht="27" customHeight="1" x14ac:dyDescent="0.2">
      <c r="A6" s="113">
        <v>1</v>
      </c>
      <c r="B6" s="12" t="s">
        <v>17</v>
      </c>
      <c r="C6" s="12" t="s">
        <v>18</v>
      </c>
      <c r="D6" s="12">
        <v>1114501037</v>
      </c>
      <c r="E6" s="12" t="s">
        <v>19</v>
      </c>
      <c r="F6" s="12" t="s">
        <v>20</v>
      </c>
      <c r="G6" s="12" t="s">
        <v>12</v>
      </c>
      <c r="H6" s="12" t="s">
        <v>21</v>
      </c>
      <c r="I6" s="12" t="s">
        <v>442</v>
      </c>
      <c r="J6" s="15" t="s">
        <v>30</v>
      </c>
      <c r="K6" s="172"/>
      <c r="L6" s="190"/>
      <c r="M6" s="13"/>
      <c r="N6" s="14"/>
    </row>
    <row r="7" spans="1:14" ht="27" customHeight="1" x14ac:dyDescent="0.2">
      <c r="A7" s="113">
        <v>1</v>
      </c>
      <c r="B7" s="12" t="s">
        <v>17</v>
      </c>
      <c r="C7" s="16" t="s">
        <v>26</v>
      </c>
      <c r="D7" s="16" t="s">
        <v>27</v>
      </c>
      <c r="E7" s="16" t="s">
        <v>28</v>
      </c>
      <c r="F7" s="16" t="s">
        <v>29</v>
      </c>
      <c r="G7" s="16" t="s">
        <v>12</v>
      </c>
      <c r="H7" s="16" t="s">
        <v>443</v>
      </c>
      <c r="I7" s="12" t="s">
        <v>442</v>
      </c>
      <c r="J7" s="12" t="s">
        <v>444</v>
      </c>
      <c r="K7" s="173"/>
      <c r="L7" s="190"/>
      <c r="M7" s="13"/>
      <c r="N7" s="14"/>
    </row>
    <row r="8" spans="1:14" ht="27" customHeight="1" x14ac:dyDescent="0.2">
      <c r="A8" s="113">
        <v>1</v>
      </c>
      <c r="B8" s="12" t="s">
        <v>8</v>
      </c>
      <c r="C8" s="12" t="s">
        <v>22</v>
      </c>
      <c r="D8" s="12">
        <v>27102681</v>
      </c>
      <c r="E8" s="12" t="s">
        <v>23</v>
      </c>
      <c r="F8" s="12" t="s">
        <v>24</v>
      </c>
      <c r="G8" s="12" t="s">
        <v>12</v>
      </c>
      <c r="H8" s="12" t="s">
        <v>25</v>
      </c>
      <c r="I8" s="12" t="s">
        <v>442</v>
      </c>
      <c r="J8" s="55" t="s">
        <v>14</v>
      </c>
      <c r="K8" s="171"/>
      <c r="L8" s="190"/>
      <c r="M8" s="13"/>
      <c r="N8" s="14"/>
    </row>
    <row r="9" spans="1:14" ht="27" customHeight="1" x14ac:dyDescent="0.2">
      <c r="A9" s="113">
        <v>1</v>
      </c>
      <c r="B9" s="12" t="s">
        <v>8</v>
      </c>
      <c r="C9" s="12" t="s">
        <v>9</v>
      </c>
      <c r="D9" s="12">
        <v>43605127</v>
      </c>
      <c r="E9" s="12" t="s">
        <v>10</v>
      </c>
      <c r="F9" s="12" t="s">
        <v>15</v>
      </c>
      <c r="G9" s="12" t="s">
        <v>12</v>
      </c>
      <c r="H9" s="15" t="s">
        <v>445</v>
      </c>
      <c r="I9" s="12" t="s">
        <v>442</v>
      </c>
      <c r="J9" s="15" t="s">
        <v>14</v>
      </c>
      <c r="K9" s="171"/>
      <c r="L9" s="190"/>
      <c r="M9" s="13"/>
      <c r="N9" s="14"/>
    </row>
    <row r="10" spans="1:14" ht="27" customHeight="1" x14ac:dyDescent="0.2">
      <c r="A10" s="114">
        <v>1</v>
      </c>
      <c r="B10" s="12" t="s">
        <v>446</v>
      </c>
      <c r="C10" s="16" t="s">
        <v>447</v>
      </c>
      <c r="D10" s="16" t="s">
        <v>448</v>
      </c>
      <c r="E10" s="16" t="s">
        <v>307</v>
      </c>
      <c r="F10" s="16" t="s">
        <v>15</v>
      </c>
      <c r="G10" s="16" t="s">
        <v>12</v>
      </c>
      <c r="H10" s="16" t="s">
        <v>449</v>
      </c>
      <c r="I10" s="12" t="s">
        <v>442</v>
      </c>
      <c r="J10" s="12" t="s">
        <v>30</v>
      </c>
      <c r="K10" s="171"/>
      <c r="L10" s="190"/>
      <c r="M10" s="13"/>
      <c r="N10" s="14"/>
    </row>
    <row r="11" spans="1:14" ht="27" customHeight="1" x14ac:dyDescent="0.2">
      <c r="A11" s="113">
        <v>1</v>
      </c>
      <c r="B11" s="12" t="s">
        <v>17</v>
      </c>
      <c r="C11" s="12" t="s">
        <v>31</v>
      </c>
      <c r="D11" s="12" t="s">
        <v>32</v>
      </c>
      <c r="E11" s="12" t="s">
        <v>33</v>
      </c>
      <c r="F11" s="12" t="s">
        <v>34</v>
      </c>
      <c r="G11" s="12" t="s">
        <v>12</v>
      </c>
      <c r="H11" s="55" t="s">
        <v>35</v>
      </c>
      <c r="I11" s="12" t="s">
        <v>442</v>
      </c>
      <c r="J11" s="55" t="s">
        <v>14</v>
      </c>
      <c r="K11" s="174"/>
      <c r="L11" s="190"/>
      <c r="M11" s="13"/>
      <c r="N11" s="14"/>
    </row>
    <row r="12" spans="1:14" ht="27" customHeight="1" x14ac:dyDescent="0.2">
      <c r="A12" s="112">
        <v>1</v>
      </c>
      <c r="B12" s="55" t="s">
        <v>40</v>
      </c>
      <c r="C12" s="55" t="s">
        <v>41</v>
      </c>
      <c r="D12" s="55">
        <v>1121382427</v>
      </c>
      <c r="E12" s="55" t="s">
        <v>42</v>
      </c>
      <c r="F12" s="55" t="s">
        <v>38</v>
      </c>
      <c r="G12" s="55" t="s">
        <v>39</v>
      </c>
      <c r="H12" s="55" t="s">
        <v>43</v>
      </c>
      <c r="I12" s="55" t="s">
        <v>442</v>
      </c>
      <c r="J12" s="55" t="s">
        <v>573</v>
      </c>
      <c r="K12" s="174" t="s">
        <v>550</v>
      </c>
      <c r="L12" s="190"/>
      <c r="M12" s="111"/>
      <c r="N12" s="14"/>
    </row>
    <row r="13" spans="1:14" ht="27" customHeight="1" x14ac:dyDescent="0.2">
      <c r="A13" s="113">
        <v>1</v>
      </c>
      <c r="B13" s="12" t="s">
        <v>17</v>
      </c>
      <c r="C13" s="12" t="s">
        <v>44</v>
      </c>
      <c r="D13" s="12" t="s">
        <v>45</v>
      </c>
      <c r="E13" s="12" t="s">
        <v>46</v>
      </c>
      <c r="F13" s="12" t="s">
        <v>47</v>
      </c>
      <c r="G13" s="12" t="s">
        <v>39</v>
      </c>
      <c r="H13" s="12" t="s">
        <v>48</v>
      </c>
      <c r="I13" s="12" t="s">
        <v>442</v>
      </c>
      <c r="J13" s="12" t="s">
        <v>570</v>
      </c>
      <c r="K13" s="175"/>
      <c r="L13" s="190"/>
      <c r="M13" s="13"/>
      <c r="N13" s="14"/>
    </row>
    <row r="14" spans="1:14" ht="27" customHeight="1" x14ac:dyDescent="0.2">
      <c r="A14" s="113">
        <v>1</v>
      </c>
      <c r="B14" s="12" t="s">
        <v>49</v>
      </c>
      <c r="C14" s="12" t="s">
        <v>50</v>
      </c>
      <c r="D14" s="12" t="s">
        <v>51</v>
      </c>
      <c r="E14" s="12" t="s">
        <v>52</v>
      </c>
      <c r="F14" s="12" t="s">
        <v>53</v>
      </c>
      <c r="G14" s="12" t="s">
        <v>12</v>
      </c>
      <c r="H14" s="12" t="s">
        <v>54</v>
      </c>
      <c r="I14" s="12" t="s">
        <v>442</v>
      </c>
      <c r="J14" s="12" t="s">
        <v>572</v>
      </c>
      <c r="K14" s="175"/>
      <c r="L14" s="190"/>
      <c r="M14" s="13"/>
      <c r="N14" s="14"/>
    </row>
    <row r="15" spans="1:14" ht="27" customHeight="1" x14ac:dyDescent="0.2">
      <c r="A15" s="113">
        <v>1</v>
      </c>
      <c r="B15" s="12" t="s">
        <v>17</v>
      </c>
      <c r="C15" s="12" t="s">
        <v>57</v>
      </c>
      <c r="D15" s="12">
        <v>11124782</v>
      </c>
      <c r="E15" s="12" t="s">
        <v>58</v>
      </c>
      <c r="F15" s="12" t="s">
        <v>59</v>
      </c>
      <c r="G15" s="12" t="s">
        <v>12</v>
      </c>
      <c r="H15" s="12" t="s">
        <v>60</v>
      </c>
      <c r="I15" s="12" t="s">
        <v>442</v>
      </c>
      <c r="J15" s="12" t="s">
        <v>571</v>
      </c>
      <c r="K15" s="175"/>
      <c r="L15" s="190"/>
      <c r="M15" s="13"/>
      <c r="N15" s="14"/>
    </row>
    <row r="16" spans="1:14" ht="27" customHeight="1" x14ac:dyDescent="0.2">
      <c r="A16" s="113">
        <v>1</v>
      </c>
      <c r="B16" s="12" t="s">
        <v>61</v>
      </c>
      <c r="C16" s="12" t="s">
        <v>62</v>
      </c>
      <c r="D16" s="12">
        <v>5901842</v>
      </c>
      <c r="E16" s="12" t="s">
        <v>63</v>
      </c>
      <c r="F16" s="12" t="s">
        <v>64</v>
      </c>
      <c r="G16" s="12" t="s">
        <v>39</v>
      </c>
      <c r="H16" s="12" t="s">
        <v>65</v>
      </c>
      <c r="I16" s="12" t="s">
        <v>442</v>
      </c>
      <c r="J16" s="12" t="s">
        <v>571</v>
      </c>
      <c r="K16" s="175"/>
      <c r="L16" s="190"/>
      <c r="M16" s="13"/>
      <c r="N16" s="14"/>
    </row>
    <row r="17" spans="1:14" ht="27" customHeight="1" x14ac:dyDescent="0.2">
      <c r="A17" s="113">
        <v>1</v>
      </c>
      <c r="B17" s="12" t="s">
        <v>66</v>
      </c>
      <c r="C17" s="12" t="s">
        <v>67</v>
      </c>
      <c r="D17" s="12">
        <v>531</v>
      </c>
      <c r="E17" s="12" t="s">
        <v>68</v>
      </c>
      <c r="F17" s="12" t="s">
        <v>69</v>
      </c>
      <c r="G17" s="12" t="s">
        <v>70</v>
      </c>
      <c r="H17" s="12" t="s">
        <v>71</v>
      </c>
      <c r="I17" s="12" t="s">
        <v>442</v>
      </c>
      <c r="J17" s="12" t="s">
        <v>574</v>
      </c>
      <c r="K17" s="175"/>
      <c r="L17" s="190"/>
      <c r="M17" s="13"/>
      <c r="N17" s="14"/>
    </row>
    <row r="18" spans="1:14" ht="27" customHeight="1" x14ac:dyDescent="0.2">
      <c r="A18" s="113">
        <v>1</v>
      </c>
      <c r="B18" s="12" t="s">
        <v>72</v>
      </c>
      <c r="C18" s="12" t="s">
        <v>73</v>
      </c>
      <c r="D18" s="12" t="s">
        <v>74</v>
      </c>
      <c r="E18" s="12" t="s">
        <v>75</v>
      </c>
      <c r="F18" s="12" t="s">
        <v>38</v>
      </c>
      <c r="G18" s="12" t="s">
        <v>39</v>
      </c>
      <c r="H18" s="12" t="s">
        <v>76</v>
      </c>
      <c r="I18" s="12" t="s">
        <v>442</v>
      </c>
      <c r="J18" s="12" t="s">
        <v>575</v>
      </c>
      <c r="K18" s="175"/>
      <c r="L18" s="190"/>
      <c r="M18" s="13"/>
      <c r="N18" s="14"/>
    </row>
    <row r="19" spans="1:14" ht="27" customHeight="1" x14ac:dyDescent="0.2">
      <c r="A19" s="113">
        <v>1</v>
      </c>
      <c r="B19" s="12" t="s">
        <v>8</v>
      </c>
      <c r="C19" s="12" t="s">
        <v>77</v>
      </c>
      <c r="D19" s="12">
        <v>10606727</v>
      </c>
      <c r="E19" s="12" t="s">
        <v>78</v>
      </c>
      <c r="F19" s="12" t="s">
        <v>56</v>
      </c>
      <c r="G19" s="12" t="s">
        <v>39</v>
      </c>
      <c r="H19" s="12" t="s">
        <v>79</v>
      </c>
      <c r="I19" s="12" t="s">
        <v>442</v>
      </c>
      <c r="J19" s="12" t="s">
        <v>572</v>
      </c>
      <c r="K19" s="175"/>
      <c r="L19" s="190"/>
      <c r="M19" s="13"/>
      <c r="N19" s="14"/>
    </row>
    <row r="20" spans="1:14" ht="27" customHeight="1" x14ac:dyDescent="0.2">
      <c r="A20" s="114">
        <v>1</v>
      </c>
      <c r="B20" s="12" t="s">
        <v>8</v>
      </c>
      <c r="C20" s="15" t="s">
        <v>55</v>
      </c>
      <c r="D20" s="15">
        <v>17803244</v>
      </c>
      <c r="E20" s="15" t="s">
        <v>450</v>
      </c>
      <c r="F20" s="15" t="s">
        <v>233</v>
      </c>
      <c r="G20" s="15" t="s">
        <v>451</v>
      </c>
      <c r="H20" s="15" t="s">
        <v>452</v>
      </c>
      <c r="I20" s="15" t="s">
        <v>451</v>
      </c>
      <c r="J20" s="15" t="s">
        <v>576</v>
      </c>
      <c r="K20" s="176"/>
      <c r="L20" s="190"/>
      <c r="M20" s="13"/>
      <c r="N20" s="14"/>
    </row>
    <row r="21" spans="1:14" ht="27" customHeight="1" x14ac:dyDescent="0.2">
      <c r="A21" s="113">
        <v>1</v>
      </c>
      <c r="B21" s="12" t="s">
        <v>8</v>
      </c>
      <c r="C21" s="12" t="s">
        <v>80</v>
      </c>
      <c r="D21" s="12">
        <v>37040019</v>
      </c>
      <c r="E21" s="12" t="s">
        <v>81</v>
      </c>
      <c r="F21" s="12" t="s">
        <v>53</v>
      </c>
      <c r="G21" s="12" t="s">
        <v>12</v>
      </c>
      <c r="H21" s="12" t="s">
        <v>82</v>
      </c>
      <c r="I21" s="12" t="s">
        <v>442</v>
      </c>
      <c r="J21" s="12" t="s">
        <v>573</v>
      </c>
      <c r="K21" s="175"/>
      <c r="L21" s="190"/>
      <c r="M21" s="13"/>
      <c r="N21" s="14"/>
    </row>
    <row r="22" spans="1:14" ht="27" customHeight="1" x14ac:dyDescent="0.2">
      <c r="A22" s="115">
        <v>1</v>
      </c>
      <c r="B22" s="110" t="s">
        <v>17</v>
      </c>
      <c r="C22" s="110" t="s">
        <v>83</v>
      </c>
      <c r="D22" s="110" t="s">
        <v>84</v>
      </c>
      <c r="E22" s="110" t="s">
        <v>85</v>
      </c>
      <c r="F22" s="110" t="s">
        <v>86</v>
      </c>
      <c r="G22" s="110" t="s">
        <v>12</v>
      </c>
      <c r="H22" s="110" t="s">
        <v>453</v>
      </c>
      <c r="I22" s="110" t="s">
        <v>442</v>
      </c>
      <c r="J22" s="110" t="s">
        <v>454</v>
      </c>
      <c r="K22" s="177" t="s">
        <v>551</v>
      </c>
      <c r="L22" s="190"/>
      <c r="M22" s="111"/>
      <c r="N22" s="14"/>
    </row>
    <row r="23" spans="1:14" ht="27" customHeight="1" x14ac:dyDescent="0.2">
      <c r="A23" s="116">
        <v>1</v>
      </c>
      <c r="B23" s="17" t="s">
        <v>17</v>
      </c>
      <c r="C23" s="17" t="s">
        <v>96</v>
      </c>
      <c r="D23" s="17">
        <v>1121432523</v>
      </c>
      <c r="E23" s="17" t="s">
        <v>97</v>
      </c>
      <c r="F23" s="17" t="s">
        <v>56</v>
      </c>
      <c r="G23" s="17" t="s">
        <v>39</v>
      </c>
      <c r="H23" s="17" t="s">
        <v>455</v>
      </c>
      <c r="I23" s="17" t="s">
        <v>442</v>
      </c>
      <c r="J23" s="17" t="s">
        <v>454</v>
      </c>
      <c r="K23" s="177"/>
      <c r="L23" s="190"/>
      <c r="M23" s="13"/>
      <c r="N23" s="14"/>
    </row>
    <row r="24" spans="1:14" ht="27" customHeight="1" x14ac:dyDescent="0.2">
      <c r="A24" s="116">
        <v>1</v>
      </c>
      <c r="B24" s="17" t="s">
        <v>8</v>
      </c>
      <c r="C24" s="17" t="s">
        <v>87</v>
      </c>
      <c r="D24" s="17">
        <v>12910247</v>
      </c>
      <c r="E24" s="17" t="s">
        <v>10</v>
      </c>
      <c r="F24" s="17" t="s">
        <v>20</v>
      </c>
      <c r="G24" s="17" t="s">
        <v>12</v>
      </c>
      <c r="H24" s="17" t="s">
        <v>456</v>
      </c>
      <c r="I24" s="17" t="s">
        <v>442</v>
      </c>
      <c r="J24" s="17" t="s">
        <v>457</v>
      </c>
      <c r="K24" s="177"/>
      <c r="L24" s="190"/>
      <c r="M24" s="13"/>
      <c r="N24" s="14"/>
    </row>
    <row r="25" spans="1:14" ht="27" customHeight="1" x14ac:dyDescent="0.2">
      <c r="A25" s="116">
        <v>1</v>
      </c>
      <c r="B25" s="17" t="s">
        <v>8</v>
      </c>
      <c r="C25" s="17" t="s">
        <v>88</v>
      </c>
      <c r="D25" s="17">
        <v>71102795</v>
      </c>
      <c r="E25" s="17" t="s">
        <v>89</v>
      </c>
      <c r="F25" s="17" t="s">
        <v>90</v>
      </c>
      <c r="G25" s="17" t="s">
        <v>39</v>
      </c>
      <c r="H25" s="17" t="s">
        <v>458</v>
      </c>
      <c r="I25" s="17" t="s">
        <v>442</v>
      </c>
      <c r="J25" s="17" t="s">
        <v>457</v>
      </c>
      <c r="K25" s="177"/>
      <c r="L25" s="190"/>
      <c r="M25" s="13"/>
      <c r="N25" s="14"/>
    </row>
    <row r="26" spans="1:14" ht="27" customHeight="1" x14ac:dyDescent="0.2">
      <c r="A26" s="116">
        <v>1</v>
      </c>
      <c r="B26" s="17" t="s">
        <v>8</v>
      </c>
      <c r="C26" s="17" t="s">
        <v>91</v>
      </c>
      <c r="D26" s="17">
        <v>40060001</v>
      </c>
      <c r="E26" s="17" t="s">
        <v>92</v>
      </c>
      <c r="F26" s="17" t="s">
        <v>36</v>
      </c>
      <c r="G26" s="17" t="s">
        <v>12</v>
      </c>
      <c r="H26" s="17" t="s">
        <v>459</v>
      </c>
      <c r="I26" s="17" t="s">
        <v>442</v>
      </c>
      <c r="J26" s="17" t="s">
        <v>460</v>
      </c>
      <c r="K26" s="177"/>
      <c r="L26" s="190"/>
      <c r="M26" s="13"/>
      <c r="N26" s="14"/>
    </row>
    <row r="27" spans="1:14" ht="27" customHeight="1" x14ac:dyDescent="0.2">
      <c r="A27" s="116">
        <v>1</v>
      </c>
      <c r="B27" s="17" t="s">
        <v>17</v>
      </c>
      <c r="C27" s="17" t="s">
        <v>93</v>
      </c>
      <c r="D27" s="17" t="s">
        <v>94</v>
      </c>
      <c r="E27" s="17" t="s">
        <v>95</v>
      </c>
      <c r="F27" s="17" t="s">
        <v>90</v>
      </c>
      <c r="G27" s="17" t="s">
        <v>39</v>
      </c>
      <c r="H27" s="17" t="s">
        <v>461</v>
      </c>
      <c r="I27" s="17" t="s">
        <v>442</v>
      </c>
      <c r="J27" s="17" t="s">
        <v>462</v>
      </c>
      <c r="K27" s="177"/>
      <c r="L27" s="190"/>
      <c r="M27" s="13"/>
      <c r="N27" s="14"/>
    </row>
    <row r="28" spans="1:14" ht="27" customHeight="1" x14ac:dyDescent="0.2">
      <c r="A28" s="116">
        <v>1</v>
      </c>
      <c r="B28" s="17" t="s">
        <v>8</v>
      </c>
      <c r="C28" s="17" t="s">
        <v>88</v>
      </c>
      <c r="D28" s="17">
        <v>28703866</v>
      </c>
      <c r="E28" s="17" t="s">
        <v>89</v>
      </c>
      <c r="F28" s="17">
        <v>0.01</v>
      </c>
      <c r="G28" s="17"/>
      <c r="H28" s="17" t="s">
        <v>463</v>
      </c>
      <c r="I28" s="17" t="s">
        <v>442</v>
      </c>
      <c r="J28" s="17" t="s">
        <v>462</v>
      </c>
      <c r="K28" s="177"/>
      <c r="L28" s="190"/>
      <c r="M28" s="13"/>
      <c r="N28" s="14"/>
    </row>
    <row r="29" spans="1:14" ht="27" customHeight="1" x14ac:dyDescent="0.2">
      <c r="A29" s="116">
        <v>1</v>
      </c>
      <c r="B29" s="17" t="s">
        <v>464</v>
      </c>
      <c r="C29" s="17" t="s">
        <v>465</v>
      </c>
      <c r="D29" s="17" t="s">
        <v>466</v>
      </c>
      <c r="E29" s="17" t="s">
        <v>467</v>
      </c>
      <c r="F29" s="17" t="s">
        <v>468</v>
      </c>
      <c r="G29" s="17"/>
      <c r="H29" s="17" t="s">
        <v>469</v>
      </c>
      <c r="I29" s="17" t="s">
        <v>442</v>
      </c>
      <c r="J29" s="17" t="s">
        <v>470</v>
      </c>
      <c r="K29" s="177"/>
      <c r="L29" s="190"/>
      <c r="M29" s="13"/>
      <c r="N29" s="14"/>
    </row>
    <row r="30" spans="1:14" ht="27" customHeight="1" x14ac:dyDescent="0.2">
      <c r="A30" s="116">
        <v>1</v>
      </c>
      <c r="B30" s="17" t="s">
        <v>464</v>
      </c>
      <c r="C30" s="17" t="s">
        <v>465</v>
      </c>
      <c r="D30" s="17" t="s">
        <v>471</v>
      </c>
      <c r="E30" s="17" t="s">
        <v>472</v>
      </c>
      <c r="F30" s="17" t="s">
        <v>468</v>
      </c>
      <c r="G30" s="17"/>
      <c r="H30" s="17" t="s">
        <v>473</v>
      </c>
      <c r="I30" s="17" t="s">
        <v>474</v>
      </c>
      <c r="J30" s="17" t="s">
        <v>470</v>
      </c>
      <c r="K30" s="177"/>
      <c r="L30" s="190"/>
      <c r="M30" s="13"/>
      <c r="N30" s="14"/>
    </row>
    <row r="31" spans="1:14" ht="27" customHeight="1" x14ac:dyDescent="0.2">
      <c r="A31" s="126">
        <v>1</v>
      </c>
      <c r="B31" s="127" t="s">
        <v>180</v>
      </c>
      <c r="C31" s="127" t="s">
        <v>475</v>
      </c>
      <c r="D31" s="127" t="s">
        <v>476</v>
      </c>
      <c r="E31" s="127" t="s">
        <v>391</v>
      </c>
      <c r="F31" s="127" t="s">
        <v>161</v>
      </c>
      <c r="G31" s="127"/>
      <c r="H31" s="127" t="s">
        <v>477</v>
      </c>
      <c r="I31" s="127" t="s">
        <v>474</v>
      </c>
      <c r="J31" s="127" t="s">
        <v>470</v>
      </c>
      <c r="K31" s="178"/>
      <c r="L31" s="190"/>
      <c r="M31" s="13"/>
      <c r="N31" s="14"/>
    </row>
    <row r="32" spans="1:14" ht="51" x14ac:dyDescent="0.2">
      <c r="A32" s="134">
        <v>1</v>
      </c>
      <c r="B32" s="135" t="s">
        <v>8</v>
      </c>
      <c r="C32" s="136" t="s">
        <v>478</v>
      </c>
      <c r="D32" s="137">
        <v>45806239</v>
      </c>
      <c r="E32" s="137" t="s">
        <v>479</v>
      </c>
      <c r="F32" s="137" t="s">
        <v>480</v>
      </c>
      <c r="G32" s="135" t="s">
        <v>39</v>
      </c>
      <c r="H32" s="137" t="s">
        <v>481</v>
      </c>
      <c r="I32" s="137"/>
      <c r="J32" s="135" t="s">
        <v>482</v>
      </c>
      <c r="K32" s="138" t="s">
        <v>558</v>
      </c>
      <c r="L32" s="191"/>
      <c r="M32" s="111"/>
      <c r="N32" s="139">
        <f>SUM(M5:M32)</f>
        <v>0</v>
      </c>
    </row>
    <row r="33" spans="1:14" ht="27" customHeight="1" x14ac:dyDescent="0.2">
      <c r="A33" s="56">
        <v>1</v>
      </c>
      <c r="B33" s="18" t="s">
        <v>17</v>
      </c>
      <c r="C33" s="18" t="s">
        <v>98</v>
      </c>
      <c r="D33" s="18" t="s">
        <v>99</v>
      </c>
      <c r="E33" s="18" t="s">
        <v>100</v>
      </c>
      <c r="F33" s="18" t="s">
        <v>101</v>
      </c>
      <c r="G33" s="18" t="s">
        <v>12</v>
      </c>
      <c r="H33" s="18" t="s">
        <v>102</v>
      </c>
      <c r="I33" s="18" t="s">
        <v>442</v>
      </c>
      <c r="J33" s="18" t="s">
        <v>103</v>
      </c>
      <c r="K33" s="179" t="s">
        <v>556</v>
      </c>
      <c r="L33" s="192" t="s">
        <v>556</v>
      </c>
      <c r="M33" s="19"/>
      <c r="N33" s="22"/>
    </row>
    <row r="34" spans="1:14" ht="27" customHeight="1" x14ac:dyDescent="0.2">
      <c r="A34" s="57">
        <v>1</v>
      </c>
      <c r="B34" s="20" t="s">
        <v>40</v>
      </c>
      <c r="C34" s="20" t="s">
        <v>104</v>
      </c>
      <c r="D34" s="20" t="s">
        <v>105</v>
      </c>
      <c r="E34" s="20" t="s">
        <v>106</v>
      </c>
      <c r="F34" s="20" t="s">
        <v>107</v>
      </c>
      <c r="G34" s="20" t="s">
        <v>70</v>
      </c>
      <c r="H34" s="20" t="s">
        <v>108</v>
      </c>
      <c r="I34" s="20" t="s">
        <v>442</v>
      </c>
      <c r="J34" s="20" t="s">
        <v>103</v>
      </c>
      <c r="K34" s="179"/>
      <c r="L34" s="192"/>
      <c r="M34" s="21"/>
      <c r="N34" s="22"/>
    </row>
    <row r="35" spans="1:14" ht="27" customHeight="1" x14ac:dyDescent="0.2">
      <c r="A35" s="57">
        <v>1</v>
      </c>
      <c r="B35" s="20" t="s">
        <v>109</v>
      </c>
      <c r="C35" s="20" t="s">
        <v>110</v>
      </c>
      <c r="D35" s="20">
        <v>19003651</v>
      </c>
      <c r="E35" s="20" t="s">
        <v>42</v>
      </c>
      <c r="F35" s="20">
        <v>0.1</v>
      </c>
      <c r="G35" s="20" t="s">
        <v>39</v>
      </c>
      <c r="H35" s="20" t="s">
        <v>111</v>
      </c>
      <c r="I35" s="20" t="s">
        <v>442</v>
      </c>
      <c r="J35" s="20" t="s">
        <v>103</v>
      </c>
      <c r="K35" s="179"/>
      <c r="L35" s="192"/>
      <c r="M35" s="21"/>
      <c r="N35" s="22"/>
    </row>
    <row r="36" spans="1:14" ht="27" customHeight="1" x14ac:dyDescent="0.2">
      <c r="A36" s="57">
        <v>1</v>
      </c>
      <c r="B36" s="20" t="s">
        <v>17</v>
      </c>
      <c r="C36" s="20" t="s">
        <v>112</v>
      </c>
      <c r="D36" s="20" t="s">
        <v>113</v>
      </c>
      <c r="E36" s="20" t="s">
        <v>114</v>
      </c>
      <c r="F36" s="20" t="s">
        <v>86</v>
      </c>
      <c r="G36" s="20" t="s">
        <v>39</v>
      </c>
      <c r="H36" s="20" t="s">
        <v>115</v>
      </c>
      <c r="I36" s="20" t="s">
        <v>442</v>
      </c>
      <c r="J36" s="20" t="s">
        <v>116</v>
      </c>
      <c r="K36" s="179"/>
      <c r="L36" s="192"/>
      <c r="M36" s="21"/>
      <c r="N36" s="22"/>
    </row>
    <row r="37" spans="1:14" ht="27" customHeight="1" x14ac:dyDescent="0.2">
      <c r="A37" s="57">
        <v>1</v>
      </c>
      <c r="B37" s="20" t="s">
        <v>117</v>
      </c>
      <c r="C37" s="20" t="s">
        <v>118</v>
      </c>
      <c r="D37" s="20">
        <v>26373</v>
      </c>
      <c r="E37" s="20" t="s">
        <v>119</v>
      </c>
      <c r="F37" s="20" t="s">
        <v>38</v>
      </c>
      <c r="G37" s="20" t="s">
        <v>39</v>
      </c>
      <c r="H37" s="20" t="s">
        <v>120</v>
      </c>
      <c r="I37" s="20" t="s">
        <v>442</v>
      </c>
      <c r="J37" s="20" t="s">
        <v>559</v>
      </c>
      <c r="K37" s="179"/>
      <c r="L37" s="192"/>
      <c r="M37" s="21"/>
      <c r="N37" s="22"/>
    </row>
    <row r="38" spans="1:14" ht="27" customHeight="1" x14ac:dyDescent="0.2">
      <c r="A38" s="57">
        <v>1</v>
      </c>
      <c r="B38" s="20" t="s">
        <v>17</v>
      </c>
      <c r="C38" s="20" t="s">
        <v>121</v>
      </c>
      <c r="D38" s="20" t="s">
        <v>122</v>
      </c>
      <c r="E38" s="20" t="s">
        <v>123</v>
      </c>
      <c r="F38" s="20" t="s">
        <v>124</v>
      </c>
      <c r="G38" s="20" t="s">
        <v>39</v>
      </c>
      <c r="H38" s="20" t="s">
        <v>125</v>
      </c>
      <c r="I38" s="20" t="s">
        <v>442</v>
      </c>
      <c r="J38" s="20" t="s">
        <v>126</v>
      </c>
      <c r="K38" s="179"/>
      <c r="L38" s="192"/>
      <c r="M38" s="21"/>
      <c r="N38" s="22"/>
    </row>
    <row r="39" spans="1:14" ht="27" customHeight="1" x14ac:dyDescent="0.2">
      <c r="A39" s="57">
        <v>1</v>
      </c>
      <c r="B39" s="20" t="s">
        <v>17</v>
      </c>
      <c r="C39" s="20" t="s">
        <v>127</v>
      </c>
      <c r="D39" s="20" t="s">
        <v>128</v>
      </c>
      <c r="E39" s="20" t="s">
        <v>129</v>
      </c>
      <c r="F39" s="20" t="s">
        <v>47</v>
      </c>
      <c r="G39" s="20" t="s">
        <v>39</v>
      </c>
      <c r="H39" s="20" t="s">
        <v>130</v>
      </c>
      <c r="I39" s="20" t="s">
        <v>442</v>
      </c>
      <c r="J39" s="20" t="s">
        <v>131</v>
      </c>
      <c r="K39" s="179"/>
      <c r="L39" s="192"/>
      <c r="M39" s="21"/>
      <c r="N39" s="22"/>
    </row>
    <row r="40" spans="1:14" ht="27" customHeight="1" x14ac:dyDescent="0.2">
      <c r="A40" s="57">
        <v>1</v>
      </c>
      <c r="B40" s="20" t="s">
        <v>132</v>
      </c>
      <c r="C40" s="20" t="s">
        <v>133</v>
      </c>
      <c r="D40" s="20" t="s">
        <v>483</v>
      </c>
      <c r="E40" s="20" t="s">
        <v>134</v>
      </c>
      <c r="F40" s="20" t="s">
        <v>135</v>
      </c>
      <c r="G40" s="20" t="s">
        <v>70</v>
      </c>
      <c r="H40" s="20" t="s">
        <v>136</v>
      </c>
      <c r="I40" s="20" t="s">
        <v>442</v>
      </c>
      <c r="J40" s="20" t="s">
        <v>137</v>
      </c>
      <c r="K40" s="179"/>
      <c r="L40" s="192"/>
      <c r="M40" s="21"/>
      <c r="N40" s="22"/>
    </row>
    <row r="41" spans="1:14" ht="27" customHeight="1" x14ac:dyDescent="0.2">
      <c r="A41" s="57">
        <v>1</v>
      </c>
      <c r="B41" s="20" t="s">
        <v>17</v>
      </c>
      <c r="C41" s="20" t="s">
        <v>185</v>
      </c>
      <c r="D41" s="20" t="s">
        <v>186</v>
      </c>
      <c r="E41" s="20" t="s">
        <v>187</v>
      </c>
      <c r="F41" s="20" t="s">
        <v>56</v>
      </c>
      <c r="G41" s="20" t="s">
        <v>39</v>
      </c>
      <c r="H41" s="20" t="s">
        <v>188</v>
      </c>
      <c r="I41" s="20" t="s">
        <v>442</v>
      </c>
      <c r="J41" s="20" t="s">
        <v>560</v>
      </c>
      <c r="K41" s="179"/>
      <c r="L41" s="192"/>
      <c r="M41" s="21"/>
      <c r="N41" s="22"/>
    </row>
    <row r="42" spans="1:14" ht="27" customHeight="1" x14ac:dyDescent="0.2">
      <c r="A42" s="57">
        <v>1</v>
      </c>
      <c r="B42" s="20" t="s">
        <v>198</v>
      </c>
      <c r="C42" s="20" t="s">
        <v>199</v>
      </c>
      <c r="D42" s="20">
        <v>300200006</v>
      </c>
      <c r="E42" s="20" t="s">
        <v>200</v>
      </c>
      <c r="F42" s="20"/>
      <c r="G42" s="20"/>
      <c r="H42" s="20" t="s">
        <v>201</v>
      </c>
      <c r="I42" s="20" t="s">
        <v>442</v>
      </c>
      <c r="J42" s="20" t="s">
        <v>561</v>
      </c>
      <c r="K42" s="179"/>
      <c r="L42" s="192"/>
      <c r="M42" s="21"/>
      <c r="N42" s="22"/>
    </row>
    <row r="43" spans="1:14" ht="27" customHeight="1" x14ac:dyDescent="0.2">
      <c r="A43" s="57">
        <v>1</v>
      </c>
      <c r="B43" s="20" t="s">
        <v>17</v>
      </c>
      <c r="C43" s="20" t="s">
        <v>138</v>
      </c>
      <c r="D43" s="20">
        <v>3021157</v>
      </c>
      <c r="E43" s="20" t="s">
        <v>139</v>
      </c>
      <c r="F43" s="20" t="s">
        <v>107</v>
      </c>
      <c r="G43" s="20" t="s">
        <v>70</v>
      </c>
      <c r="H43" s="20" t="s">
        <v>140</v>
      </c>
      <c r="I43" s="20" t="s">
        <v>442</v>
      </c>
      <c r="J43" s="20" t="s">
        <v>141</v>
      </c>
      <c r="K43" s="179"/>
      <c r="L43" s="192"/>
      <c r="M43" s="21"/>
      <c r="N43" s="22"/>
    </row>
    <row r="44" spans="1:14" ht="27" customHeight="1" x14ac:dyDescent="0.2">
      <c r="A44" s="57">
        <v>1</v>
      </c>
      <c r="B44" s="20" t="s">
        <v>17</v>
      </c>
      <c r="C44" s="20" t="s">
        <v>138</v>
      </c>
      <c r="D44" s="20">
        <v>3021156</v>
      </c>
      <c r="E44" s="20" t="s">
        <v>142</v>
      </c>
      <c r="F44" s="20" t="s">
        <v>143</v>
      </c>
      <c r="G44" s="20" t="s">
        <v>70</v>
      </c>
      <c r="H44" s="20" t="s">
        <v>144</v>
      </c>
      <c r="I44" s="20" t="s">
        <v>442</v>
      </c>
      <c r="J44" s="20" t="s">
        <v>145</v>
      </c>
      <c r="K44" s="179"/>
      <c r="L44" s="192"/>
      <c r="M44" s="21"/>
      <c r="N44" s="22"/>
    </row>
    <row r="45" spans="1:14" ht="27" customHeight="1" x14ac:dyDescent="0.2">
      <c r="A45" s="57">
        <v>1</v>
      </c>
      <c r="B45" s="20" t="s">
        <v>146</v>
      </c>
      <c r="C45" s="20" t="s">
        <v>147</v>
      </c>
      <c r="D45" s="20">
        <v>119829</v>
      </c>
      <c r="E45" s="20" t="s">
        <v>148</v>
      </c>
      <c r="F45" s="20" t="s">
        <v>149</v>
      </c>
      <c r="G45" s="20"/>
      <c r="H45" s="20" t="s">
        <v>150</v>
      </c>
      <c r="I45" s="20" t="s">
        <v>442</v>
      </c>
      <c r="J45" s="20" t="s">
        <v>151</v>
      </c>
      <c r="K45" s="179"/>
      <c r="L45" s="192"/>
      <c r="M45" s="21"/>
      <c r="N45" s="22"/>
    </row>
    <row r="46" spans="1:14" ht="27" customHeight="1" x14ac:dyDescent="0.2">
      <c r="A46" s="57"/>
      <c r="B46" s="20" t="s">
        <v>189</v>
      </c>
      <c r="C46" s="20" t="s">
        <v>211</v>
      </c>
      <c r="D46" s="20" t="s">
        <v>484</v>
      </c>
      <c r="E46" s="20" t="s">
        <v>485</v>
      </c>
      <c r="F46" s="20" t="s">
        <v>486</v>
      </c>
      <c r="G46" s="20" t="s">
        <v>70</v>
      </c>
      <c r="H46" s="20" t="s">
        <v>487</v>
      </c>
      <c r="I46" s="20" t="s">
        <v>442</v>
      </c>
      <c r="J46" s="20" t="s">
        <v>179</v>
      </c>
      <c r="K46" s="179"/>
      <c r="L46" s="192"/>
      <c r="M46" s="21"/>
      <c r="N46" s="22"/>
    </row>
    <row r="47" spans="1:14" ht="27" customHeight="1" x14ac:dyDescent="0.2">
      <c r="A47" s="57">
        <v>1</v>
      </c>
      <c r="B47" s="20" t="s">
        <v>152</v>
      </c>
      <c r="C47" s="20" t="s">
        <v>153</v>
      </c>
      <c r="D47" s="20">
        <v>715212</v>
      </c>
      <c r="E47" s="20" t="s">
        <v>154</v>
      </c>
      <c r="F47" s="20" t="s">
        <v>155</v>
      </c>
      <c r="G47" s="20" t="s">
        <v>70</v>
      </c>
      <c r="H47" s="20" t="s">
        <v>156</v>
      </c>
      <c r="I47" s="20" t="s">
        <v>442</v>
      </c>
      <c r="J47" s="20" t="s">
        <v>157</v>
      </c>
      <c r="K47" s="179"/>
      <c r="L47" s="192"/>
      <c r="M47" s="21"/>
      <c r="N47" s="22"/>
    </row>
    <row r="48" spans="1:14" ht="27" customHeight="1" x14ac:dyDescent="0.2">
      <c r="A48" s="57">
        <v>1</v>
      </c>
      <c r="B48" s="20" t="s">
        <v>40</v>
      </c>
      <c r="C48" s="20" t="s">
        <v>158</v>
      </c>
      <c r="D48" s="20" t="s">
        <v>159</v>
      </c>
      <c r="E48" s="20" t="s">
        <v>160</v>
      </c>
      <c r="F48" s="20" t="s">
        <v>161</v>
      </c>
      <c r="G48" s="20" t="s">
        <v>70</v>
      </c>
      <c r="H48" s="20" t="s">
        <v>162</v>
      </c>
      <c r="I48" s="20" t="s">
        <v>442</v>
      </c>
      <c r="J48" s="20" t="s">
        <v>157</v>
      </c>
      <c r="K48" s="179"/>
      <c r="L48" s="192"/>
      <c r="M48" s="21"/>
      <c r="N48" s="22"/>
    </row>
    <row r="49" spans="1:16" ht="27" customHeight="1" x14ac:dyDescent="0.2">
      <c r="A49" s="57">
        <v>1</v>
      </c>
      <c r="B49" s="20" t="s">
        <v>163</v>
      </c>
      <c r="C49" s="20"/>
      <c r="D49" s="20"/>
      <c r="E49" s="20" t="s">
        <v>164</v>
      </c>
      <c r="F49" s="20" t="s">
        <v>155</v>
      </c>
      <c r="G49" s="20" t="s">
        <v>70</v>
      </c>
      <c r="H49" s="20" t="s">
        <v>165</v>
      </c>
      <c r="I49" s="20" t="s">
        <v>442</v>
      </c>
      <c r="J49" s="20" t="s">
        <v>166</v>
      </c>
      <c r="K49" s="179"/>
      <c r="L49" s="192"/>
      <c r="M49" s="21"/>
      <c r="N49" s="22"/>
    </row>
    <row r="50" spans="1:16" ht="27" customHeight="1" x14ac:dyDescent="0.2">
      <c r="A50" s="57">
        <v>1</v>
      </c>
      <c r="B50" s="20" t="s">
        <v>167</v>
      </c>
      <c r="C50" s="20" t="s">
        <v>168</v>
      </c>
      <c r="D50" s="20" t="s">
        <v>169</v>
      </c>
      <c r="E50" s="20" t="s">
        <v>170</v>
      </c>
      <c r="F50" s="20" t="s">
        <v>171</v>
      </c>
      <c r="G50" s="20" t="s">
        <v>70</v>
      </c>
      <c r="H50" s="20" t="s">
        <v>172</v>
      </c>
      <c r="I50" s="20" t="s">
        <v>442</v>
      </c>
      <c r="J50" s="20" t="s">
        <v>173</v>
      </c>
      <c r="K50" s="179"/>
      <c r="L50" s="192"/>
      <c r="M50" s="21"/>
      <c r="N50" s="22"/>
    </row>
    <row r="51" spans="1:16" ht="27" customHeight="1" x14ac:dyDescent="0.2">
      <c r="A51" s="57">
        <v>1</v>
      </c>
      <c r="B51" s="20" t="s">
        <v>40</v>
      </c>
      <c r="C51" s="20" t="s">
        <v>174</v>
      </c>
      <c r="D51" s="20" t="s">
        <v>175</v>
      </c>
      <c r="E51" s="20" t="s">
        <v>176</v>
      </c>
      <c r="F51" s="20" t="s">
        <v>177</v>
      </c>
      <c r="G51" s="20" t="s">
        <v>70</v>
      </c>
      <c r="H51" s="20" t="s">
        <v>178</v>
      </c>
      <c r="I51" s="20" t="s">
        <v>442</v>
      </c>
      <c r="J51" s="20" t="s">
        <v>179</v>
      </c>
      <c r="K51" s="179"/>
      <c r="L51" s="192"/>
      <c r="M51" s="21"/>
      <c r="N51" s="22"/>
    </row>
    <row r="52" spans="1:16" ht="27" customHeight="1" x14ac:dyDescent="0.2">
      <c r="A52" s="57">
        <v>1</v>
      </c>
      <c r="B52" s="20" t="s">
        <v>180</v>
      </c>
      <c r="C52" s="20" t="s">
        <v>181</v>
      </c>
      <c r="D52" s="58" t="s">
        <v>488</v>
      </c>
      <c r="E52" s="20" t="s">
        <v>182</v>
      </c>
      <c r="F52" s="20" t="s">
        <v>177</v>
      </c>
      <c r="G52" s="20" t="s">
        <v>70</v>
      </c>
      <c r="H52" s="20" t="s">
        <v>183</v>
      </c>
      <c r="I52" s="20" t="s">
        <v>474</v>
      </c>
      <c r="J52" s="20" t="s">
        <v>184</v>
      </c>
      <c r="K52" s="179"/>
      <c r="L52" s="192"/>
      <c r="M52" s="21"/>
      <c r="N52" s="22"/>
    </row>
    <row r="53" spans="1:16" ht="27" customHeight="1" x14ac:dyDescent="0.2">
      <c r="A53" s="59">
        <v>1</v>
      </c>
      <c r="B53" s="20" t="s">
        <v>189</v>
      </c>
      <c r="C53" s="20" t="s">
        <v>190</v>
      </c>
      <c r="D53" s="20" t="s">
        <v>191</v>
      </c>
      <c r="E53" s="20" t="s">
        <v>182</v>
      </c>
      <c r="F53" s="20" t="s">
        <v>69</v>
      </c>
      <c r="G53" s="20" t="s">
        <v>70</v>
      </c>
      <c r="H53" s="20" t="s">
        <v>192</v>
      </c>
      <c r="I53" s="20" t="s">
        <v>474</v>
      </c>
      <c r="J53" s="20" t="s">
        <v>184</v>
      </c>
      <c r="K53" s="179"/>
      <c r="L53" s="192"/>
      <c r="M53" s="21"/>
      <c r="N53" s="22"/>
    </row>
    <row r="54" spans="1:16" ht="27" customHeight="1" x14ac:dyDescent="0.2">
      <c r="A54" s="60">
        <v>1</v>
      </c>
      <c r="B54" s="61" t="s">
        <v>40</v>
      </c>
      <c r="C54" s="61" t="s">
        <v>193</v>
      </c>
      <c r="D54" s="62" t="s">
        <v>194</v>
      </c>
      <c r="E54" s="61" t="s">
        <v>195</v>
      </c>
      <c r="F54" s="61" t="s">
        <v>56</v>
      </c>
      <c r="G54" s="61" t="s">
        <v>39</v>
      </c>
      <c r="H54" s="20" t="s">
        <v>196</v>
      </c>
      <c r="I54" s="61" t="s">
        <v>442</v>
      </c>
      <c r="J54" s="61" t="s">
        <v>197</v>
      </c>
      <c r="K54" s="179"/>
      <c r="L54" s="192"/>
      <c r="M54" s="21"/>
      <c r="N54" s="22"/>
    </row>
    <row r="55" spans="1:16" ht="27" customHeight="1" x14ac:dyDescent="0.2">
      <c r="A55" s="117">
        <v>1</v>
      </c>
      <c r="B55" s="23" t="s">
        <v>40</v>
      </c>
      <c r="C55" s="23" t="s">
        <v>202</v>
      </c>
      <c r="D55" s="23" t="s">
        <v>203</v>
      </c>
      <c r="E55" s="23" t="s">
        <v>187</v>
      </c>
      <c r="F55" s="23" t="s">
        <v>56</v>
      </c>
      <c r="G55" s="23" t="s">
        <v>39</v>
      </c>
      <c r="H55" s="23" t="s">
        <v>204</v>
      </c>
      <c r="I55" s="23" t="s">
        <v>442</v>
      </c>
      <c r="J55" s="23" t="s">
        <v>197</v>
      </c>
      <c r="K55" s="179"/>
      <c r="L55" s="192"/>
      <c r="M55" s="21"/>
      <c r="N55" s="22"/>
    </row>
    <row r="56" spans="1:16" ht="27" customHeight="1" x14ac:dyDescent="0.2">
      <c r="A56" s="117">
        <v>1</v>
      </c>
      <c r="B56" s="23" t="s">
        <v>167</v>
      </c>
      <c r="C56" s="23" t="s">
        <v>489</v>
      </c>
      <c r="D56" s="23" t="s">
        <v>490</v>
      </c>
      <c r="E56" s="23" t="s">
        <v>491</v>
      </c>
      <c r="F56" s="23" t="s">
        <v>492</v>
      </c>
      <c r="G56" s="23" t="s">
        <v>70</v>
      </c>
      <c r="H56" s="23" t="s">
        <v>493</v>
      </c>
      <c r="I56" s="23" t="s">
        <v>442</v>
      </c>
      <c r="J56" s="23" t="s">
        <v>494</v>
      </c>
      <c r="K56" s="179"/>
      <c r="L56" s="192"/>
      <c r="M56" s="21"/>
      <c r="N56" s="22"/>
    </row>
    <row r="57" spans="1:16" ht="27" customHeight="1" x14ac:dyDescent="0.2">
      <c r="A57" s="56">
        <v>1</v>
      </c>
      <c r="B57" s="18" t="s">
        <v>61</v>
      </c>
      <c r="C57" s="18" t="s">
        <v>205</v>
      </c>
      <c r="D57" s="18">
        <v>7001043</v>
      </c>
      <c r="E57" s="18" t="s">
        <v>58</v>
      </c>
      <c r="F57" s="18" t="s">
        <v>20</v>
      </c>
      <c r="G57" s="18" t="s">
        <v>12</v>
      </c>
      <c r="H57" s="18" t="s">
        <v>206</v>
      </c>
      <c r="I57" s="18" t="s">
        <v>442</v>
      </c>
      <c r="J57" s="18" t="s">
        <v>207</v>
      </c>
      <c r="K57" s="180"/>
      <c r="L57" s="193"/>
      <c r="M57" s="21"/>
      <c r="N57" s="128">
        <f>SUM(M31:M57)</f>
        <v>0</v>
      </c>
    </row>
    <row r="58" spans="1:16" ht="27" customHeight="1" x14ac:dyDescent="0.2">
      <c r="A58" s="129">
        <v>1</v>
      </c>
      <c r="B58" s="130" t="s">
        <v>189</v>
      </c>
      <c r="C58" s="130" t="s">
        <v>220</v>
      </c>
      <c r="D58" s="130" t="s">
        <v>495</v>
      </c>
      <c r="E58" s="130" t="s">
        <v>432</v>
      </c>
      <c r="F58" s="130" t="s">
        <v>496</v>
      </c>
      <c r="G58" s="130" t="s">
        <v>70</v>
      </c>
      <c r="H58" s="130" t="s">
        <v>213</v>
      </c>
      <c r="I58" s="130" t="s">
        <v>442</v>
      </c>
      <c r="J58" s="130" t="s">
        <v>214</v>
      </c>
      <c r="K58" s="194" t="s">
        <v>497</v>
      </c>
      <c r="L58" s="194" t="s">
        <v>554</v>
      </c>
      <c r="M58" s="27"/>
      <c r="N58" s="131"/>
      <c r="P58" s="5"/>
    </row>
    <row r="59" spans="1:16" ht="27" customHeight="1" x14ac:dyDescent="0.2">
      <c r="A59" s="63">
        <v>1</v>
      </c>
      <c r="B59" s="26" t="s">
        <v>215</v>
      </c>
      <c r="C59" s="26" t="s">
        <v>217</v>
      </c>
      <c r="D59" s="26" t="s">
        <v>216</v>
      </c>
      <c r="E59" s="26" t="s">
        <v>221</v>
      </c>
      <c r="F59" s="26" t="s">
        <v>100</v>
      </c>
      <c r="G59" s="26" t="s">
        <v>70</v>
      </c>
      <c r="H59" s="26" t="s">
        <v>218</v>
      </c>
      <c r="I59" s="26" t="s">
        <v>442</v>
      </c>
      <c r="J59" s="26" t="s">
        <v>219</v>
      </c>
      <c r="K59" s="185"/>
      <c r="L59" s="185"/>
      <c r="M59" s="27"/>
      <c r="N59" s="25"/>
      <c r="P59" s="5"/>
    </row>
    <row r="60" spans="1:16" ht="27" customHeight="1" x14ac:dyDescent="0.2">
      <c r="A60" s="63">
        <v>1</v>
      </c>
      <c r="B60" s="26" t="s">
        <v>189</v>
      </c>
      <c r="C60" s="26" t="s">
        <v>220</v>
      </c>
      <c r="D60" s="26" t="s">
        <v>498</v>
      </c>
      <c r="E60" s="26" t="s">
        <v>224</v>
      </c>
      <c r="F60" s="26" t="s">
        <v>499</v>
      </c>
      <c r="G60" s="26" t="s">
        <v>70</v>
      </c>
      <c r="H60" s="26" t="s">
        <v>222</v>
      </c>
      <c r="I60" s="26" t="s">
        <v>442</v>
      </c>
      <c r="J60" s="26" t="s">
        <v>209</v>
      </c>
      <c r="K60" s="185"/>
      <c r="L60" s="185"/>
      <c r="M60" s="27"/>
      <c r="N60" s="25"/>
      <c r="P60" s="5"/>
    </row>
    <row r="61" spans="1:16" ht="27" customHeight="1" x14ac:dyDescent="0.2">
      <c r="A61" s="63">
        <v>1</v>
      </c>
      <c r="B61" s="26" t="s">
        <v>189</v>
      </c>
      <c r="C61" s="26" t="s">
        <v>220</v>
      </c>
      <c r="D61" s="26" t="s">
        <v>500</v>
      </c>
      <c r="E61" s="26" t="s">
        <v>501</v>
      </c>
      <c r="F61" s="26" t="s">
        <v>502</v>
      </c>
      <c r="G61" s="26"/>
      <c r="H61" s="26" t="s">
        <v>503</v>
      </c>
      <c r="I61" s="26" t="s">
        <v>442</v>
      </c>
      <c r="J61" s="26" t="s">
        <v>504</v>
      </c>
      <c r="K61" s="185"/>
      <c r="L61" s="185"/>
      <c r="M61" s="27"/>
      <c r="N61" s="25"/>
      <c r="P61" s="5"/>
    </row>
    <row r="62" spans="1:16" ht="27" customHeight="1" x14ac:dyDescent="0.2">
      <c r="A62" s="63">
        <v>1</v>
      </c>
      <c r="B62" s="26" t="s">
        <v>189</v>
      </c>
      <c r="C62" s="26" t="s">
        <v>220</v>
      </c>
      <c r="D62" s="26" t="s">
        <v>212</v>
      </c>
      <c r="E62" s="26" t="s">
        <v>224</v>
      </c>
      <c r="F62" s="26" t="s">
        <v>499</v>
      </c>
      <c r="G62" s="26" t="s">
        <v>70</v>
      </c>
      <c r="H62" s="26" t="s">
        <v>225</v>
      </c>
      <c r="I62" s="26" t="s">
        <v>442</v>
      </c>
      <c r="J62" s="26" t="s">
        <v>223</v>
      </c>
      <c r="K62" s="185"/>
      <c r="L62" s="185"/>
      <c r="M62" s="27"/>
      <c r="N62" s="25"/>
      <c r="P62" s="5"/>
    </row>
    <row r="63" spans="1:16" ht="27" customHeight="1" x14ac:dyDescent="0.2">
      <c r="A63" s="64">
        <v>1</v>
      </c>
      <c r="B63" s="28" t="s">
        <v>40</v>
      </c>
      <c r="C63" s="28" t="s">
        <v>226</v>
      </c>
      <c r="D63" s="28" t="s">
        <v>505</v>
      </c>
      <c r="E63" s="28" t="s">
        <v>227</v>
      </c>
      <c r="F63" s="28" t="s">
        <v>59</v>
      </c>
      <c r="G63" s="28" t="s">
        <v>39</v>
      </c>
      <c r="H63" s="28" t="s">
        <v>228</v>
      </c>
      <c r="I63" s="28" t="s">
        <v>442</v>
      </c>
      <c r="J63" s="28" t="s">
        <v>562</v>
      </c>
      <c r="K63" s="185"/>
      <c r="L63" s="185"/>
      <c r="M63" s="27"/>
      <c r="N63" s="29"/>
      <c r="P63" s="5"/>
    </row>
    <row r="64" spans="1:16" ht="27" customHeight="1" x14ac:dyDescent="0.2">
      <c r="A64" s="65">
        <v>1</v>
      </c>
      <c r="B64" s="30" t="s">
        <v>8</v>
      </c>
      <c r="C64" s="30" t="s">
        <v>229</v>
      </c>
      <c r="D64" s="30">
        <v>1140552</v>
      </c>
      <c r="E64" s="30" t="s">
        <v>230</v>
      </c>
      <c r="F64" s="30" t="s">
        <v>306</v>
      </c>
      <c r="G64" s="30" t="s">
        <v>39</v>
      </c>
      <c r="H64" s="30" t="s">
        <v>231</v>
      </c>
      <c r="I64" s="30" t="s">
        <v>442</v>
      </c>
      <c r="J64" s="30" t="s">
        <v>562</v>
      </c>
      <c r="K64" s="185"/>
      <c r="L64" s="185"/>
      <c r="M64" s="27"/>
      <c r="N64" s="25"/>
      <c r="P64" s="5"/>
    </row>
    <row r="65" spans="1:60" ht="27" customHeight="1" x14ac:dyDescent="0.2">
      <c r="A65" s="65">
        <v>1</v>
      </c>
      <c r="B65" s="31" t="s">
        <v>8</v>
      </c>
      <c r="C65" s="31" t="s">
        <v>506</v>
      </c>
      <c r="D65" s="30">
        <v>91103595</v>
      </c>
      <c r="E65" s="30" t="s">
        <v>240</v>
      </c>
      <c r="F65" s="30" t="s">
        <v>376</v>
      </c>
      <c r="G65" s="30" t="s">
        <v>39</v>
      </c>
      <c r="H65" s="30" t="s">
        <v>241</v>
      </c>
      <c r="I65" s="30" t="s">
        <v>442</v>
      </c>
      <c r="J65" s="30" t="s">
        <v>242</v>
      </c>
      <c r="K65" s="185"/>
      <c r="L65" s="185"/>
      <c r="M65" s="27"/>
      <c r="N65" s="25"/>
      <c r="P65" s="5"/>
    </row>
    <row r="66" spans="1:60" ht="27" customHeight="1" x14ac:dyDescent="0.2">
      <c r="A66" s="66">
        <v>1</v>
      </c>
      <c r="B66" s="26" t="s">
        <v>189</v>
      </c>
      <c r="C66" s="26" t="s">
        <v>220</v>
      </c>
      <c r="D66" s="67" t="s">
        <v>243</v>
      </c>
      <c r="E66" s="31" t="s">
        <v>507</v>
      </c>
      <c r="F66" s="31" t="s">
        <v>508</v>
      </c>
      <c r="G66" s="31" t="s">
        <v>70</v>
      </c>
      <c r="H66" s="31" t="s">
        <v>244</v>
      </c>
      <c r="I66" s="31" t="s">
        <v>442</v>
      </c>
      <c r="J66" s="31" t="s">
        <v>245</v>
      </c>
      <c r="K66" s="185"/>
      <c r="L66" s="185"/>
      <c r="M66" s="27"/>
      <c r="N66" s="25"/>
      <c r="P66" s="5"/>
    </row>
    <row r="67" spans="1:60" ht="27" customHeight="1" x14ac:dyDescent="0.2">
      <c r="A67" s="68">
        <v>1</v>
      </c>
      <c r="B67" s="26" t="s">
        <v>189</v>
      </c>
      <c r="C67" s="26" t="s">
        <v>220</v>
      </c>
      <c r="D67" s="69" t="s">
        <v>246</v>
      </c>
      <c r="E67" s="32" t="s">
        <v>265</v>
      </c>
      <c r="F67" s="32" t="s">
        <v>266</v>
      </c>
      <c r="G67" s="32" t="s">
        <v>70</v>
      </c>
      <c r="H67" s="32" t="s">
        <v>247</v>
      </c>
      <c r="I67" s="32" t="s">
        <v>442</v>
      </c>
      <c r="J67" s="70" t="s">
        <v>248</v>
      </c>
      <c r="K67" s="185"/>
      <c r="L67" s="185"/>
      <c r="M67" s="27"/>
      <c r="N67" s="25"/>
      <c r="P67" s="5"/>
    </row>
    <row r="68" spans="1:60" ht="27" customHeight="1" x14ac:dyDescent="0.2">
      <c r="A68" s="71">
        <v>1</v>
      </c>
      <c r="B68" s="72" t="s">
        <v>40</v>
      </c>
      <c r="C68" s="72" t="s">
        <v>509</v>
      </c>
      <c r="D68" s="31">
        <v>3412561</v>
      </c>
      <c r="E68" s="31" t="s">
        <v>232</v>
      </c>
      <c r="F68" s="31" t="s">
        <v>306</v>
      </c>
      <c r="G68" s="31"/>
      <c r="H68" s="31" t="s">
        <v>234</v>
      </c>
      <c r="I68" s="31" t="s">
        <v>474</v>
      </c>
      <c r="J68" s="31" t="s">
        <v>562</v>
      </c>
      <c r="K68" s="185"/>
      <c r="L68" s="185"/>
      <c r="M68" s="27"/>
      <c r="N68" s="25"/>
      <c r="P68" s="5"/>
    </row>
    <row r="69" spans="1:60" ht="27" customHeight="1" x14ac:dyDescent="0.2">
      <c r="A69" s="140">
        <v>1</v>
      </c>
      <c r="B69" s="141" t="s">
        <v>17</v>
      </c>
      <c r="C69" s="141" t="s">
        <v>235</v>
      </c>
      <c r="D69" s="141" t="s">
        <v>236</v>
      </c>
      <c r="E69" s="141" t="s">
        <v>237</v>
      </c>
      <c r="F69" s="141" t="s">
        <v>47</v>
      </c>
      <c r="G69" s="141"/>
      <c r="H69" s="141" t="s">
        <v>238</v>
      </c>
      <c r="I69" s="141" t="s">
        <v>442</v>
      </c>
      <c r="J69" s="141" t="s">
        <v>239</v>
      </c>
      <c r="K69" s="186"/>
      <c r="L69" s="185"/>
      <c r="M69" s="27"/>
      <c r="N69" s="133">
        <f>SUM(M54:M69)</f>
        <v>0</v>
      </c>
      <c r="P69" s="5"/>
    </row>
    <row r="70" spans="1:60" ht="27" customHeight="1" x14ac:dyDescent="0.2">
      <c r="A70" s="64">
        <v>1</v>
      </c>
      <c r="B70" s="28" t="s">
        <v>249</v>
      </c>
      <c r="C70" s="28" t="s">
        <v>250</v>
      </c>
      <c r="D70" s="28">
        <v>13607</v>
      </c>
      <c r="E70" s="28" t="s">
        <v>251</v>
      </c>
      <c r="F70" s="28" t="s">
        <v>252</v>
      </c>
      <c r="G70" s="28" t="s">
        <v>70</v>
      </c>
      <c r="H70" s="28" t="s">
        <v>253</v>
      </c>
      <c r="I70" s="28" t="s">
        <v>442</v>
      </c>
      <c r="J70" s="28" t="s">
        <v>510</v>
      </c>
      <c r="K70" s="185" t="s">
        <v>555</v>
      </c>
      <c r="L70" s="185"/>
      <c r="M70" s="24"/>
      <c r="N70" s="25"/>
    </row>
    <row r="71" spans="1:60" ht="27" customHeight="1" x14ac:dyDescent="0.2">
      <c r="A71" s="65">
        <v>1</v>
      </c>
      <c r="B71" s="30" t="s">
        <v>249</v>
      </c>
      <c r="C71" s="30" t="s">
        <v>254</v>
      </c>
      <c r="D71" s="30" t="s">
        <v>255</v>
      </c>
      <c r="E71" s="30" t="s">
        <v>256</v>
      </c>
      <c r="F71" s="30" t="s">
        <v>257</v>
      </c>
      <c r="G71" s="30" t="s">
        <v>70</v>
      </c>
      <c r="H71" s="30" t="s">
        <v>258</v>
      </c>
      <c r="I71" s="30" t="s">
        <v>442</v>
      </c>
      <c r="J71" s="30" t="s">
        <v>511</v>
      </c>
      <c r="K71" s="185"/>
      <c r="L71" s="185"/>
      <c r="M71" s="27"/>
      <c r="N71" s="25"/>
    </row>
    <row r="72" spans="1:60" ht="27" customHeight="1" x14ac:dyDescent="0.2">
      <c r="A72" s="65">
        <v>1</v>
      </c>
      <c r="B72" s="30" t="s">
        <v>249</v>
      </c>
      <c r="C72" s="30" t="s">
        <v>254</v>
      </c>
      <c r="D72" s="30" t="s">
        <v>260</v>
      </c>
      <c r="E72" s="30" t="s">
        <v>256</v>
      </c>
      <c r="F72" s="30" t="s">
        <v>261</v>
      </c>
      <c r="G72" s="30"/>
      <c r="H72" s="30" t="s">
        <v>262</v>
      </c>
      <c r="I72" s="30" t="s">
        <v>442</v>
      </c>
      <c r="J72" s="30" t="s">
        <v>263</v>
      </c>
      <c r="K72" s="185"/>
      <c r="L72" s="185"/>
      <c r="M72" s="27"/>
      <c r="N72" s="25"/>
    </row>
    <row r="73" spans="1:60" ht="27" customHeight="1" x14ac:dyDescent="0.2">
      <c r="A73" s="65">
        <v>1</v>
      </c>
      <c r="B73" s="30" t="s">
        <v>249</v>
      </c>
      <c r="C73" s="30" t="s">
        <v>254</v>
      </c>
      <c r="D73" s="30" t="s">
        <v>264</v>
      </c>
      <c r="E73" s="30" t="s">
        <v>265</v>
      </c>
      <c r="F73" s="30" t="s">
        <v>266</v>
      </c>
      <c r="G73" s="30" t="s">
        <v>70</v>
      </c>
      <c r="H73" s="30" t="s">
        <v>267</v>
      </c>
      <c r="I73" s="30" t="s">
        <v>442</v>
      </c>
      <c r="J73" s="30" t="s">
        <v>268</v>
      </c>
      <c r="K73" s="185"/>
      <c r="L73" s="185"/>
      <c r="M73" s="27"/>
      <c r="N73" s="25"/>
    </row>
    <row r="74" spans="1:60" ht="27" customHeight="1" x14ac:dyDescent="0.2">
      <c r="A74" s="73">
        <v>1</v>
      </c>
      <c r="B74" s="74" t="s">
        <v>249</v>
      </c>
      <c r="C74" s="74" t="s">
        <v>254</v>
      </c>
      <c r="D74" s="74" t="s">
        <v>269</v>
      </c>
      <c r="E74" s="74" t="s">
        <v>139</v>
      </c>
      <c r="F74" s="74" t="s">
        <v>270</v>
      </c>
      <c r="G74" s="74" t="s">
        <v>70</v>
      </c>
      <c r="H74" s="75" t="s">
        <v>271</v>
      </c>
      <c r="I74" s="74" t="s">
        <v>442</v>
      </c>
      <c r="J74" s="74" t="s">
        <v>272</v>
      </c>
      <c r="K74" s="185"/>
      <c r="L74" s="185"/>
      <c r="M74" s="27"/>
      <c r="N74" s="25"/>
    </row>
    <row r="75" spans="1:60" ht="27" customHeight="1" x14ac:dyDescent="0.2">
      <c r="A75" s="65">
        <v>1</v>
      </c>
      <c r="B75" s="30" t="s">
        <v>249</v>
      </c>
      <c r="C75" s="30" t="s">
        <v>254</v>
      </c>
      <c r="D75" s="30" t="s">
        <v>273</v>
      </c>
      <c r="E75" s="31" t="s">
        <v>274</v>
      </c>
      <c r="F75" s="31" t="s">
        <v>177</v>
      </c>
      <c r="G75" s="31" t="s">
        <v>70</v>
      </c>
      <c r="H75" s="30" t="s">
        <v>275</v>
      </c>
      <c r="I75" s="30" t="s">
        <v>442</v>
      </c>
      <c r="J75" s="30" t="s">
        <v>272</v>
      </c>
      <c r="K75" s="185"/>
      <c r="L75" s="185"/>
      <c r="M75" s="27"/>
      <c r="N75" s="25"/>
    </row>
    <row r="76" spans="1:60" ht="27" customHeight="1" x14ac:dyDescent="0.2">
      <c r="A76" s="65">
        <v>1</v>
      </c>
      <c r="B76" s="30" t="s">
        <v>276</v>
      </c>
      <c r="C76" s="30" t="s">
        <v>254</v>
      </c>
      <c r="D76" s="76" t="s">
        <v>277</v>
      </c>
      <c r="E76" s="26" t="s">
        <v>278</v>
      </c>
      <c r="F76" s="26" t="s">
        <v>270</v>
      </c>
      <c r="G76" s="26" t="s">
        <v>70</v>
      </c>
      <c r="H76" s="33" t="s">
        <v>279</v>
      </c>
      <c r="I76" s="30" t="s">
        <v>442</v>
      </c>
      <c r="J76" s="30" t="s">
        <v>272</v>
      </c>
      <c r="K76" s="185"/>
      <c r="L76" s="185"/>
      <c r="M76" s="27"/>
      <c r="N76" s="25"/>
    </row>
    <row r="77" spans="1:60" ht="27" customHeight="1" x14ac:dyDescent="0.2">
      <c r="A77" s="65">
        <v>1</v>
      </c>
      <c r="B77" s="30" t="s">
        <v>8</v>
      </c>
      <c r="C77" s="30" t="s">
        <v>512</v>
      </c>
      <c r="D77" s="76">
        <v>70103938</v>
      </c>
      <c r="E77" s="26" t="s">
        <v>227</v>
      </c>
      <c r="F77" s="26" t="s">
        <v>90</v>
      </c>
      <c r="G77" s="26" t="s">
        <v>39</v>
      </c>
      <c r="H77" s="33" t="s">
        <v>513</v>
      </c>
      <c r="I77" s="30" t="s">
        <v>442</v>
      </c>
      <c r="J77" s="30" t="s">
        <v>514</v>
      </c>
      <c r="K77" s="185"/>
      <c r="L77" s="185"/>
      <c r="M77" s="27"/>
      <c r="N77" s="25"/>
    </row>
    <row r="78" spans="1:60" ht="27" customHeight="1" x14ac:dyDescent="0.2">
      <c r="A78" s="65">
        <v>1</v>
      </c>
      <c r="B78" s="30" t="s">
        <v>49</v>
      </c>
      <c r="C78" s="30" t="s">
        <v>280</v>
      </c>
      <c r="D78" s="76">
        <v>163389</v>
      </c>
      <c r="E78" s="28" t="s">
        <v>281</v>
      </c>
      <c r="F78" s="26" t="s">
        <v>282</v>
      </c>
      <c r="G78" s="26" t="s">
        <v>70</v>
      </c>
      <c r="H78" s="33" t="s">
        <v>283</v>
      </c>
      <c r="I78" s="30" t="s">
        <v>442</v>
      </c>
      <c r="J78" s="30" t="s">
        <v>263</v>
      </c>
      <c r="K78" s="185"/>
      <c r="L78" s="185"/>
      <c r="M78" s="27"/>
      <c r="N78" s="25"/>
    </row>
    <row r="79" spans="1:60" ht="27" customHeight="1" x14ac:dyDescent="0.2">
      <c r="A79" s="65">
        <v>1</v>
      </c>
      <c r="B79" s="30" t="s">
        <v>249</v>
      </c>
      <c r="C79" s="30" t="s">
        <v>284</v>
      </c>
      <c r="D79" s="30"/>
      <c r="E79" s="30" t="s">
        <v>182</v>
      </c>
      <c r="F79" s="30" t="s">
        <v>252</v>
      </c>
      <c r="G79" s="30"/>
      <c r="H79" s="30" t="s">
        <v>285</v>
      </c>
      <c r="I79" s="30" t="s">
        <v>442</v>
      </c>
      <c r="J79" s="30" t="s">
        <v>286</v>
      </c>
      <c r="K79" s="185"/>
      <c r="L79" s="185"/>
      <c r="M79" s="27"/>
      <c r="N79" s="25"/>
    </row>
    <row r="80" spans="1:60" s="78" customFormat="1" ht="27" customHeight="1" x14ac:dyDescent="0.2">
      <c r="A80" s="65">
        <v>1</v>
      </c>
      <c r="B80" s="30" t="s">
        <v>189</v>
      </c>
      <c r="C80" s="30" t="s">
        <v>287</v>
      </c>
      <c r="D80" s="30" t="s">
        <v>288</v>
      </c>
      <c r="E80" s="30" t="s">
        <v>289</v>
      </c>
      <c r="F80" s="30" t="s">
        <v>290</v>
      </c>
      <c r="G80" s="30" t="s">
        <v>70</v>
      </c>
      <c r="H80" s="30" t="s">
        <v>291</v>
      </c>
      <c r="I80" s="30" t="s">
        <v>442</v>
      </c>
      <c r="J80" s="30" t="s">
        <v>292</v>
      </c>
      <c r="K80" s="185"/>
      <c r="L80" s="185"/>
      <c r="M80" s="27"/>
      <c r="N80" s="25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</row>
    <row r="81" spans="1:60" s="78" customFormat="1" ht="27" customHeight="1" x14ac:dyDescent="0.2">
      <c r="A81" s="65">
        <v>1</v>
      </c>
      <c r="B81" s="30" t="s">
        <v>189</v>
      </c>
      <c r="C81" s="30" t="s">
        <v>287</v>
      </c>
      <c r="D81" s="30" t="s">
        <v>293</v>
      </c>
      <c r="E81" s="118" t="s">
        <v>289</v>
      </c>
      <c r="F81" s="30" t="s">
        <v>290</v>
      </c>
      <c r="G81" s="30" t="s">
        <v>70</v>
      </c>
      <c r="H81" s="30" t="s">
        <v>294</v>
      </c>
      <c r="I81" s="30" t="s">
        <v>442</v>
      </c>
      <c r="J81" s="30" t="s">
        <v>292</v>
      </c>
      <c r="K81" s="185"/>
      <c r="L81" s="185"/>
      <c r="M81" s="27"/>
      <c r="N81" s="25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77"/>
      <c r="AS81" s="77"/>
      <c r="AT81" s="77"/>
      <c r="AU81" s="77"/>
      <c r="AV81" s="77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</row>
    <row r="82" spans="1:60" s="78" customFormat="1" ht="27" customHeight="1" x14ac:dyDescent="0.2">
      <c r="A82" s="71">
        <v>1</v>
      </c>
      <c r="B82" s="31" t="s">
        <v>249</v>
      </c>
      <c r="C82" s="31" t="s">
        <v>515</v>
      </c>
      <c r="D82" s="31">
        <v>20100064001</v>
      </c>
      <c r="E82" s="31" t="s">
        <v>265</v>
      </c>
      <c r="F82" s="31" t="s">
        <v>266</v>
      </c>
      <c r="G82" s="31" t="s">
        <v>70</v>
      </c>
      <c r="H82" s="31" t="s">
        <v>516</v>
      </c>
      <c r="I82" s="31" t="s">
        <v>442</v>
      </c>
      <c r="J82" s="31" t="s">
        <v>517</v>
      </c>
      <c r="K82" s="185"/>
      <c r="L82" s="185"/>
      <c r="M82" s="27"/>
      <c r="N82" s="25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</row>
    <row r="83" spans="1:60" ht="27" customHeight="1" x14ac:dyDescent="0.2">
      <c r="A83" s="65">
        <v>1</v>
      </c>
      <c r="B83" s="76" t="s">
        <v>180</v>
      </c>
      <c r="C83" s="103" t="s">
        <v>295</v>
      </c>
      <c r="D83" s="103" t="s">
        <v>296</v>
      </c>
      <c r="E83" s="103" t="s">
        <v>114</v>
      </c>
      <c r="F83" s="103" t="s">
        <v>20</v>
      </c>
      <c r="G83" s="103"/>
      <c r="H83" s="103" t="s">
        <v>297</v>
      </c>
      <c r="I83" s="103" t="s">
        <v>442</v>
      </c>
      <c r="J83" s="104" t="s">
        <v>259</v>
      </c>
      <c r="K83" s="185"/>
      <c r="L83" s="185"/>
      <c r="M83" s="27"/>
      <c r="N83" s="25"/>
    </row>
    <row r="84" spans="1:60" ht="27" customHeight="1" x14ac:dyDescent="0.2">
      <c r="A84" s="64">
        <v>1</v>
      </c>
      <c r="B84" s="28" t="s">
        <v>210</v>
      </c>
      <c r="C84" s="28" t="s">
        <v>298</v>
      </c>
      <c r="D84" s="28" t="s">
        <v>301</v>
      </c>
      <c r="E84" s="28" t="s">
        <v>299</v>
      </c>
      <c r="F84" s="28" t="s">
        <v>300</v>
      </c>
      <c r="G84" s="28" t="s">
        <v>70</v>
      </c>
      <c r="H84" s="28" t="s">
        <v>302</v>
      </c>
      <c r="I84" s="28" t="s">
        <v>569</v>
      </c>
      <c r="J84" s="28" t="s">
        <v>263</v>
      </c>
      <c r="K84" s="185"/>
      <c r="L84" s="185"/>
      <c r="M84" s="27"/>
      <c r="N84" s="25"/>
    </row>
    <row r="85" spans="1:60" ht="27" customHeight="1" x14ac:dyDescent="0.2">
      <c r="A85" s="65">
        <v>1</v>
      </c>
      <c r="B85" s="30" t="s">
        <v>210</v>
      </c>
      <c r="C85" s="30" t="s">
        <v>303</v>
      </c>
      <c r="D85" s="30">
        <v>20091</v>
      </c>
      <c r="E85" s="30" t="s">
        <v>299</v>
      </c>
      <c r="F85" s="30" t="s">
        <v>300</v>
      </c>
      <c r="G85" s="30" t="s">
        <v>70</v>
      </c>
      <c r="H85" s="30" t="s">
        <v>304</v>
      </c>
      <c r="I85" s="30" t="s">
        <v>569</v>
      </c>
      <c r="J85" s="30" t="s">
        <v>263</v>
      </c>
      <c r="K85" s="185"/>
      <c r="L85" s="185"/>
      <c r="M85" s="27"/>
      <c r="N85" s="25"/>
    </row>
    <row r="86" spans="1:60" ht="27" customHeight="1" x14ac:dyDescent="0.2">
      <c r="A86" s="65">
        <v>1</v>
      </c>
      <c r="B86" s="30" t="s">
        <v>208</v>
      </c>
      <c r="C86" s="30" t="s">
        <v>308</v>
      </c>
      <c r="D86" s="30" t="s">
        <v>309</v>
      </c>
      <c r="E86" s="30" t="s">
        <v>310</v>
      </c>
      <c r="F86" s="30" t="s">
        <v>311</v>
      </c>
      <c r="G86" s="30" t="s">
        <v>39</v>
      </c>
      <c r="H86" s="30" t="s">
        <v>312</v>
      </c>
      <c r="I86" s="30" t="s">
        <v>442</v>
      </c>
      <c r="J86" s="79" t="s">
        <v>313</v>
      </c>
      <c r="K86" s="185"/>
      <c r="L86" s="185"/>
      <c r="M86" s="27"/>
      <c r="N86" s="29"/>
    </row>
    <row r="87" spans="1:60" ht="27" customHeight="1" x14ac:dyDescent="0.2">
      <c r="A87" s="64">
        <v>1</v>
      </c>
      <c r="B87" s="28" t="s">
        <v>40</v>
      </c>
      <c r="C87" s="28" t="s">
        <v>314</v>
      </c>
      <c r="D87" s="28">
        <v>1119212619</v>
      </c>
      <c r="E87" s="132" t="s">
        <v>37</v>
      </c>
      <c r="F87" s="28" t="s">
        <v>233</v>
      </c>
      <c r="G87" s="28" t="s">
        <v>70</v>
      </c>
      <c r="H87" s="28" t="s">
        <v>315</v>
      </c>
      <c r="I87" s="30" t="s">
        <v>442</v>
      </c>
      <c r="J87" s="79" t="s">
        <v>563</v>
      </c>
      <c r="K87" s="186"/>
      <c r="L87" s="186"/>
      <c r="M87" s="27"/>
      <c r="N87" s="133">
        <f>SUM(M64:M87)</f>
        <v>0</v>
      </c>
    </row>
    <row r="88" spans="1:60" ht="27" customHeight="1" x14ac:dyDescent="0.2">
      <c r="A88" s="80">
        <v>1</v>
      </c>
      <c r="B88" s="81" t="s">
        <v>167</v>
      </c>
      <c r="C88" s="81" t="s">
        <v>319</v>
      </c>
      <c r="D88" s="81" t="s">
        <v>321</v>
      </c>
      <c r="E88" s="81" t="s">
        <v>320</v>
      </c>
      <c r="F88" s="81" t="s">
        <v>47</v>
      </c>
      <c r="G88" s="81" t="s">
        <v>39</v>
      </c>
      <c r="H88" s="34" t="s">
        <v>322</v>
      </c>
      <c r="I88" s="81" t="s">
        <v>442</v>
      </c>
      <c r="J88" s="81" t="s">
        <v>292</v>
      </c>
      <c r="K88" s="165" t="s">
        <v>553</v>
      </c>
      <c r="L88" s="165" t="s">
        <v>553</v>
      </c>
      <c r="M88" s="36"/>
      <c r="N88" s="158"/>
    </row>
    <row r="89" spans="1:60" s="2" customFormat="1" ht="27" customHeight="1" x14ac:dyDescent="0.2">
      <c r="A89" s="80">
        <v>1</v>
      </c>
      <c r="B89" s="81" t="s">
        <v>40</v>
      </c>
      <c r="C89" s="81" t="s">
        <v>158</v>
      </c>
      <c r="D89" s="81" t="s">
        <v>323</v>
      </c>
      <c r="E89" s="81" t="s">
        <v>320</v>
      </c>
      <c r="F89" s="81" t="s">
        <v>324</v>
      </c>
      <c r="G89" s="81" t="s">
        <v>70</v>
      </c>
      <c r="H89" s="34" t="s">
        <v>327</v>
      </c>
      <c r="I89" s="81" t="s">
        <v>442</v>
      </c>
      <c r="J89" s="81" t="s">
        <v>292</v>
      </c>
      <c r="K89" s="166"/>
      <c r="L89" s="166"/>
      <c r="M89" s="36"/>
      <c r="N89" s="35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</row>
    <row r="90" spans="1:60" ht="27" customHeight="1" x14ac:dyDescent="0.2">
      <c r="A90" s="80">
        <v>1</v>
      </c>
      <c r="B90" s="81" t="s">
        <v>40</v>
      </c>
      <c r="C90" s="81" t="s">
        <v>158</v>
      </c>
      <c r="D90" s="81" t="s">
        <v>326</v>
      </c>
      <c r="E90" s="81" t="s">
        <v>320</v>
      </c>
      <c r="F90" s="81" t="s">
        <v>324</v>
      </c>
      <c r="G90" s="81" t="s">
        <v>70</v>
      </c>
      <c r="H90" s="34" t="s">
        <v>325</v>
      </c>
      <c r="I90" s="81" t="s">
        <v>442</v>
      </c>
      <c r="J90" s="81" t="s">
        <v>292</v>
      </c>
      <c r="K90" s="166"/>
      <c r="L90" s="166"/>
      <c r="M90" s="36"/>
      <c r="N90" s="35"/>
    </row>
    <row r="91" spans="1:60" ht="27" customHeight="1" x14ac:dyDescent="0.2">
      <c r="A91" s="80">
        <v>1</v>
      </c>
      <c r="B91" s="81" t="s">
        <v>40</v>
      </c>
      <c r="C91" s="81" t="s">
        <v>158</v>
      </c>
      <c r="D91" s="81" t="s">
        <v>328</v>
      </c>
      <c r="E91" s="81" t="s">
        <v>320</v>
      </c>
      <c r="F91" s="81" t="s">
        <v>324</v>
      </c>
      <c r="G91" s="81" t="s">
        <v>70</v>
      </c>
      <c r="H91" s="34" t="s">
        <v>330</v>
      </c>
      <c r="I91" s="81" t="s">
        <v>442</v>
      </c>
      <c r="J91" s="81" t="s">
        <v>292</v>
      </c>
      <c r="K91" s="166"/>
      <c r="L91" s="166"/>
      <c r="M91" s="36"/>
      <c r="N91" s="35"/>
    </row>
    <row r="92" spans="1:60" ht="27" customHeight="1" x14ac:dyDescent="0.2">
      <c r="A92" s="80">
        <v>1</v>
      </c>
      <c r="B92" s="81" t="s">
        <v>40</v>
      </c>
      <c r="C92" s="81" t="s">
        <v>158</v>
      </c>
      <c r="D92" s="81" t="s">
        <v>329</v>
      </c>
      <c r="E92" s="81" t="s">
        <v>320</v>
      </c>
      <c r="F92" s="81" t="s">
        <v>324</v>
      </c>
      <c r="G92" s="81" t="s">
        <v>70</v>
      </c>
      <c r="H92" s="34" t="s">
        <v>339</v>
      </c>
      <c r="I92" s="81" t="s">
        <v>442</v>
      </c>
      <c r="J92" s="81" t="s">
        <v>292</v>
      </c>
      <c r="K92" s="166"/>
      <c r="L92" s="166"/>
      <c r="M92" s="36"/>
      <c r="N92" s="35"/>
    </row>
    <row r="93" spans="1:60" ht="27" customHeight="1" x14ac:dyDescent="0.2">
      <c r="A93" s="80">
        <v>1</v>
      </c>
      <c r="B93" s="81" t="s">
        <v>167</v>
      </c>
      <c r="C93" s="81" t="s">
        <v>331</v>
      </c>
      <c r="D93" s="81" t="s">
        <v>332</v>
      </c>
      <c r="E93" s="81" t="s">
        <v>256</v>
      </c>
      <c r="F93" s="81" t="s">
        <v>333</v>
      </c>
      <c r="G93" s="81" t="s">
        <v>70</v>
      </c>
      <c r="H93" s="34" t="s">
        <v>334</v>
      </c>
      <c r="I93" s="81" t="s">
        <v>442</v>
      </c>
      <c r="J93" s="81" t="s">
        <v>292</v>
      </c>
      <c r="K93" s="166"/>
      <c r="L93" s="166"/>
      <c r="M93" s="36"/>
      <c r="N93" s="35"/>
    </row>
    <row r="94" spans="1:60" ht="27" customHeight="1" x14ac:dyDescent="0.2">
      <c r="A94" s="80">
        <v>1</v>
      </c>
      <c r="B94" s="81" t="s">
        <v>167</v>
      </c>
      <c r="C94" s="81" t="s">
        <v>335</v>
      </c>
      <c r="D94" s="81" t="s">
        <v>336</v>
      </c>
      <c r="E94" s="81" t="s">
        <v>256</v>
      </c>
      <c r="F94" s="81" t="s">
        <v>333</v>
      </c>
      <c r="G94" s="81" t="s">
        <v>70</v>
      </c>
      <c r="H94" s="34" t="s">
        <v>337</v>
      </c>
      <c r="I94" s="81" t="s">
        <v>442</v>
      </c>
      <c r="J94" s="81" t="s">
        <v>292</v>
      </c>
      <c r="K94" s="166"/>
      <c r="L94" s="166"/>
      <c r="M94" s="36"/>
      <c r="N94" s="35"/>
    </row>
    <row r="95" spans="1:60" ht="27" customHeight="1" x14ac:dyDescent="0.2">
      <c r="A95" s="83">
        <v>1</v>
      </c>
      <c r="B95" s="84" t="s">
        <v>8</v>
      </c>
      <c r="C95" s="84" t="s">
        <v>338</v>
      </c>
      <c r="D95" s="84">
        <v>14604713</v>
      </c>
      <c r="E95" s="84" t="s">
        <v>256</v>
      </c>
      <c r="F95" s="84" t="s">
        <v>333</v>
      </c>
      <c r="G95" s="84" t="s">
        <v>70</v>
      </c>
      <c r="H95" s="38" t="s">
        <v>339</v>
      </c>
      <c r="I95" s="84" t="s">
        <v>442</v>
      </c>
      <c r="J95" s="84" t="s">
        <v>292</v>
      </c>
      <c r="K95" s="166"/>
      <c r="L95" s="166"/>
      <c r="M95" s="42"/>
      <c r="N95" s="35">
        <f>SUM(M88:M95)</f>
        <v>0</v>
      </c>
    </row>
    <row r="96" spans="1:60" ht="27" customHeight="1" x14ac:dyDescent="0.2">
      <c r="A96" s="89">
        <v>1</v>
      </c>
      <c r="B96" s="90" t="s">
        <v>8</v>
      </c>
      <c r="C96" s="90" t="s">
        <v>340</v>
      </c>
      <c r="D96" s="90">
        <v>40908171</v>
      </c>
      <c r="E96" s="90" t="s">
        <v>123</v>
      </c>
      <c r="F96" s="90" t="s">
        <v>47</v>
      </c>
      <c r="G96" s="90" t="s">
        <v>39</v>
      </c>
      <c r="H96" s="41" t="s">
        <v>341</v>
      </c>
      <c r="I96" s="90" t="s">
        <v>442</v>
      </c>
      <c r="J96" s="90" t="s">
        <v>292</v>
      </c>
      <c r="K96" s="166"/>
      <c r="L96" s="166"/>
      <c r="M96" s="107"/>
      <c r="N96" s="35"/>
    </row>
    <row r="97" spans="1:14" ht="27" customHeight="1" x14ac:dyDescent="0.2">
      <c r="A97" s="80">
        <v>1</v>
      </c>
      <c r="B97" s="81" t="s">
        <v>167</v>
      </c>
      <c r="C97" s="81" t="s">
        <v>518</v>
      </c>
      <c r="D97" s="81" t="s">
        <v>519</v>
      </c>
      <c r="E97" s="81" t="s">
        <v>520</v>
      </c>
      <c r="F97" s="81" t="s">
        <v>171</v>
      </c>
      <c r="G97" s="81" t="s">
        <v>70</v>
      </c>
      <c r="H97" s="34" t="s">
        <v>342</v>
      </c>
      <c r="I97" s="81" t="s">
        <v>442</v>
      </c>
      <c r="J97" s="81" t="s">
        <v>292</v>
      </c>
      <c r="K97" s="166"/>
      <c r="L97" s="166"/>
      <c r="M97" s="36"/>
      <c r="N97" s="35"/>
    </row>
    <row r="98" spans="1:14" ht="27" customHeight="1" x14ac:dyDescent="0.2">
      <c r="A98" s="80">
        <v>1</v>
      </c>
      <c r="B98" s="81" t="s">
        <v>343</v>
      </c>
      <c r="C98" s="81" t="s">
        <v>344</v>
      </c>
      <c r="D98" s="81" t="s">
        <v>345</v>
      </c>
      <c r="E98" s="81" t="s">
        <v>346</v>
      </c>
      <c r="F98" s="81" t="s">
        <v>171</v>
      </c>
      <c r="G98" s="81" t="s">
        <v>70</v>
      </c>
      <c r="H98" s="34" t="s">
        <v>347</v>
      </c>
      <c r="I98" s="81" t="s">
        <v>442</v>
      </c>
      <c r="J98" s="81" t="s">
        <v>292</v>
      </c>
      <c r="K98" s="166"/>
      <c r="L98" s="166"/>
      <c r="M98" s="36"/>
      <c r="N98" s="35"/>
    </row>
    <row r="99" spans="1:14" ht="27" customHeight="1" x14ac:dyDescent="0.2">
      <c r="A99" s="80">
        <v>1</v>
      </c>
      <c r="B99" s="81" t="s">
        <v>180</v>
      </c>
      <c r="C99" s="81" t="s">
        <v>348</v>
      </c>
      <c r="D99" s="81">
        <v>12308257</v>
      </c>
      <c r="E99" s="81" t="s">
        <v>349</v>
      </c>
      <c r="F99" s="81" t="s">
        <v>350</v>
      </c>
      <c r="G99" s="81" t="s">
        <v>39</v>
      </c>
      <c r="H99" s="34" t="s">
        <v>351</v>
      </c>
      <c r="I99" s="81" t="s">
        <v>442</v>
      </c>
      <c r="J99" s="81" t="s">
        <v>292</v>
      </c>
      <c r="K99" s="166"/>
      <c r="L99" s="166"/>
      <c r="M99" s="36"/>
      <c r="N99" s="35"/>
    </row>
    <row r="100" spans="1:14" ht="27" customHeight="1" x14ac:dyDescent="0.2">
      <c r="A100" s="80">
        <v>1</v>
      </c>
      <c r="B100" s="81" t="s">
        <v>180</v>
      </c>
      <c r="C100" s="81" t="s">
        <v>352</v>
      </c>
      <c r="D100" s="81">
        <v>2432878</v>
      </c>
      <c r="E100" s="81" t="s">
        <v>256</v>
      </c>
      <c r="F100" s="81" t="s">
        <v>333</v>
      </c>
      <c r="G100" s="81" t="s">
        <v>70</v>
      </c>
      <c r="H100" s="34" t="s">
        <v>353</v>
      </c>
      <c r="I100" s="81" t="s">
        <v>442</v>
      </c>
      <c r="J100" s="81" t="s">
        <v>292</v>
      </c>
      <c r="K100" s="166"/>
      <c r="L100" s="166"/>
      <c r="M100" s="36"/>
      <c r="N100" s="35"/>
    </row>
    <row r="101" spans="1:14" ht="27" customHeight="1" x14ac:dyDescent="0.2">
      <c r="A101" s="80">
        <v>1</v>
      </c>
      <c r="B101" s="81" t="s">
        <v>17</v>
      </c>
      <c r="C101" s="81" t="s">
        <v>354</v>
      </c>
      <c r="D101" s="81">
        <v>694039</v>
      </c>
      <c r="E101" s="81" t="s">
        <v>355</v>
      </c>
      <c r="F101" s="81" t="s">
        <v>350</v>
      </c>
      <c r="G101" s="81" t="s">
        <v>12</v>
      </c>
      <c r="H101" s="34" t="s">
        <v>356</v>
      </c>
      <c r="I101" s="81" t="s">
        <v>442</v>
      </c>
      <c r="J101" s="81" t="s">
        <v>292</v>
      </c>
      <c r="K101" s="166"/>
      <c r="L101" s="166"/>
      <c r="M101" s="36"/>
      <c r="N101" s="35"/>
    </row>
    <row r="102" spans="1:14" ht="27" customHeight="1" x14ac:dyDescent="0.2">
      <c r="A102" s="80">
        <v>1</v>
      </c>
      <c r="B102" s="81" t="s">
        <v>17</v>
      </c>
      <c r="C102" s="81" t="s">
        <v>357</v>
      </c>
      <c r="D102" s="81" t="s">
        <v>358</v>
      </c>
      <c r="E102" s="81" t="s">
        <v>359</v>
      </c>
      <c r="F102" s="81" t="s">
        <v>47</v>
      </c>
      <c r="G102" s="81" t="s">
        <v>70</v>
      </c>
      <c r="H102" s="34" t="s">
        <v>360</v>
      </c>
      <c r="I102" s="81" t="s">
        <v>442</v>
      </c>
      <c r="J102" s="81" t="s">
        <v>292</v>
      </c>
      <c r="K102" s="166"/>
      <c r="L102" s="166"/>
      <c r="M102" s="36"/>
      <c r="N102" s="35"/>
    </row>
    <row r="103" spans="1:14" ht="27" customHeight="1" x14ac:dyDescent="0.2">
      <c r="A103" s="80">
        <v>1</v>
      </c>
      <c r="B103" s="81" t="s">
        <v>17</v>
      </c>
      <c r="C103" s="81" t="s">
        <v>361</v>
      </c>
      <c r="D103" s="81">
        <v>790127</v>
      </c>
      <c r="E103" s="81" t="s">
        <v>362</v>
      </c>
      <c r="F103" s="81" t="s">
        <v>38</v>
      </c>
      <c r="G103" s="81" t="s">
        <v>39</v>
      </c>
      <c r="H103" s="34" t="s">
        <v>363</v>
      </c>
      <c r="I103" s="81" t="s">
        <v>442</v>
      </c>
      <c r="J103" s="81" t="s">
        <v>292</v>
      </c>
      <c r="K103" s="166"/>
      <c r="L103" s="166"/>
      <c r="M103" s="36"/>
      <c r="N103" s="35"/>
    </row>
    <row r="104" spans="1:14" ht="27" customHeight="1" x14ac:dyDescent="0.2">
      <c r="A104" s="80">
        <v>1</v>
      </c>
      <c r="B104" s="81" t="s">
        <v>40</v>
      </c>
      <c r="C104" s="81" t="s">
        <v>364</v>
      </c>
      <c r="D104" s="81" t="s">
        <v>365</v>
      </c>
      <c r="E104" s="81" t="s">
        <v>256</v>
      </c>
      <c r="F104" s="81" t="s">
        <v>333</v>
      </c>
      <c r="G104" s="81" t="s">
        <v>70</v>
      </c>
      <c r="H104" s="34" t="s">
        <v>366</v>
      </c>
      <c r="I104" s="81" t="s">
        <v>442</v>
      </c>
      <c r="J104" s="81" t="s">
        <v>292</v>
      </c>
      <c r="K104" s="166"/>
      <c r="L104" s="166"/>
      <c r="M104" s="36"/>
      <c r="N104" s="35"/>
    </row>
    <row r="105" spans="1:14" ht="27" customHeight="1" x14ac:dyDescent="0.2">
      <c r="A105" s="80">
        <v>1</v>
      </c>
      <c r="B105" s="81" t="s">
        <v>40</v>
      </c>
      <c r="C105" s="81" t="s">
        <v>367</v>
      </c>
      <c r="D105" s="81" t="s">
        <v>368</v>
      </c>
      <c r="E105" s="81" t="s">
        <v>320</v>
      </c>
      <c r="F105" s="81" t="s">
        <v>369</v>
      </c>
      <c r="G105" s="81" t="s">
        <v>39</v>
      </c>
      <c r="H105" s="34" t="s">
        <v>370</v>
      </c>
      <c r="I105" s="81" t="s">
        <v>442</v>
      </c>
      <c r="J105" s="81" t="s">
        <v>292</v>
      </c>
      <c r="K105" s="166"/>
      <c r="L105" s="166"/>
      <c r="M105" s="36"/>
      <c r="N105" s="35"/>
    </row>
    <row r="106" spans="1:14" ht="27" customHeight="1" x14ac:dyDescent="0.2">
      <c r="A106" s="82">
        <v>1</v>
      </c>
      <c r="B106" s="43" t="s">
        <v>180</v>
      </c>
      <c r="C106" s="43" t="s">
        <v>371</v>
      </c>
      <c r="D106" s="43">
        <v>2697758</v>
      </c>
      <c r="E106" s="43" t="s">
        <v>256</v>
      </c>
      <c r="F106" s="43" t="s">
        <v>369</v>
      </c>
      <c r="G106" s="43" t="s">
        <v>70</v>
      </c>
      <c r="H106" s="37" t="s">
        <v>372</v>
      </c>
      <c r="I106" s="43" t="s">
        <v>442</v>
      </c>
      <c r="J106" s="43" t="s">
        <v>292</v>
      </c>
      <c r="K106" s="166"/>
      <c r="L106" s="166"/>
      <c r="M106" s="36"/>
      <c r="N106" s="35"/>
    </row>
    <row r="107" spans="1:14" ht="27" customHeight="1" x14ac:dyDescent="0.2">
      <c r="A107" s="80">
        <v>1</v>
      </c>
      <c r="B107" s="81" t="s">
        <v>40</v>
      </c>
      <c r="C107" s="81" t="s">
        <v>373</v>
      </c>
      <c r="D107" s="81" t="s">
        <v>374</v>
      </c>
      <c r="E107" s="81" t="s">
        <v>375</v>
      </c>
      <c r="F107" s="81" t="s">
        <v>376</v>
      </c>
      <c r="G107" s="81" t="s">
        <v>39</v>
      </c>
      <c r="H107" s="34" t="s">
        <v>377</v>
      </c>
      <c r="I107" s="81" t="s">
        <v>521</v>
      </c>
      <c r="J107" s="81" t="s">
        <v>292</v>
      </c>
      <c r="K107" s="166"/>
      <c r="L107" s="166"/>
      <c r="M107" s="36"/>
      <c r="N107" s="35"/>
    </row>
    <row r="108" spans="1:14" ht="27" customHeight="1" x14ac:dyDescent="0.2">
      <c r="A108" s="83">
        <v>1</v>
      </c>
      <c r="B108" s="84" t="s">
        <v>17</v>
      </c>
      <c r="C108" s="84" t="s">
        <v>404</v>
      </c>
      <c r="D108" s="84" t="s">
        <v>405</v>
      </c>
      <c r="E108" s="84" t="s">
        <v>406</v>
      </c>
      <c r="F108" s="84" t="s">
        <v>47</v>
      </c>
      <c r="G108" s="84" t="s">
        <v>39</v>
      </c>
      <c r="H108" s="38" t="s">
        <v>407</v>
      </c>
      <c r="I108" s="84" t="s">
        <v>442</v>
      </c>
      <c r="J108" s="84" t="s">
        <v>292</v>
      </c>
      <c r="K108" s="166"/>
      <c r="L108" s="166"/>
      <c r="M108" s="36"/>
      <c r="N108" s="35"/>
    </row>
    <row r="109" spans="1:14" ht="27" customHeight="1" x14ac:dyDescent="0.2">
      <c r="A109" s="119">
        <v>1</v>
      </c>
      <c r="B109" s="85" t="s">
        <v>40</v>
      </c>
      <c r="C109" s="85" t="s">
        <v>408</v>
      </c>
      <c r="D109" s="85" t="s">
        <v>409</v>
      </c>
      <c r="E109" s="85" t="s">
        <v>410</v>
      </c>
      <c r="F109" s="85" t="s">
        <v>47</v>
      </c>
      <c r="G109" s="85" t="s">
        <v>70</v>
      </c>
      <c r="H109" s="39" t="s">
        <v>411</v>
      </c>
      <c r="I109" s="85" t="s">
        <v>442</v>
      </c>
      <c r="J109" s="86" t="s">
        <v>292</v>
      </c>
      <c r="K109" s="166"/>
      <c r="L109" s="166"/>
      <c r="M109" s="36"/>
      <c r="N109" s="35"/>
    </row>
    <row r="110" spans="1:14" ht="27" customHeight="1" x14ac:dyDescent="0.2">
      <c r="A110" s="120">
        <v>1</v>
      </c>
      <c r="B110" s="87" t="s">
        <v>17</v>
      </c>
      <c r="C110" s="87" t="s">
        <v>378</v>
      </c>
      <c r="D110" s="87" t="s">
        <v>379</v>
      </c>
      <c r="E110" s="87" t="s">
        <v>380</v>
      </c>
      <c r="F110" s="87" t="s">
        <v>381</v>
      </c>
      <c r="G110" s="87" t="s">
        <v>12</v>
      </c>
      <c r="H110" s="40" t="s">
        <v>382</v>
      </c>
      <c r="I110" s="87" t="s">
        <v>442</v>
      </c>
      <c r="J110" s="88" t="s">
        <v>383</v>
      </c>
      <c r="K110" s="166"/>
      <c r="L110" s="166"/>
      <c r="M110" s="36"/>
      <c r="N110" s="35"/>
    </row>
    <row r="111" spans="1:14" ht="27" customHeight="1" x14ac:dyDescent="0.2">
      <c r="A111" s="89">
        <v>1</v>
      </c>
      <c r="B111" s="90" t="s">
        <v>8</v>
      </c>
      <c r="C111" s="90" t="s">
        <v>384</v>
      </c>
      <c r="D111" s="91">
        <v>33407670</v>
      </c>
      <c r="E111" s="92" t="s">
        <v>305</v>
      </c>
      <c r="F111" s="93" t="s">
        <v>376</v>
      </c>
      <c r="G111" s="90" t="s">
        <v>39</v>
      </c>
      <c r="H111" s="41" t="s">
        <v>385</v>
      </c>
      <c r="I111" s="90" t="s">
        <v>442</v>
      </c>
      <c r="J111" s="90" t="s">
        <v>383</v>
      </c>
      <c r="K111" s="166"/>
      <c r="L111" s="166"/>
      <c r="M111" s="36"/>
      <c r="N111" s="35"/>
    </row>
    <row r="112" spans="1:14" ht="27" customHeight="1" x14ac:dyDescent="0.2">
      <c r="A112" s="80">
        <v>1</v>
      </c>
      <c r="B112" s="81" t="s">
        <v>8</v>
      </c>
      <c r="C112" s="84" t="s">
        <v>522</v>
      </c>
      <c r="D112" s="84">
        <v>13504299</v>
      </c>
      <c r="E112" s="94" t="s">
        <v>307</v>
      </c>
      <c r="F112" s="84" t="s">
        <v>523</v>
      </c>
      <c r="G112" s="84" t="s">
        <v>12</v>
      </c>
      <c r="H112" s="38" t="s">
        <v>524</v>
      </c>
      <c r="I112" s="84" t="s">
        <v>442</v>
      </c>
      <c r="J112" s="84" t="s">
        <v>383</v>
      </c>
      <c r="K112" s="166"/>
      <c r="L112" s="166"/>
      <c r="M112" s="36"/>
      <c r="N112" s="35"/>
    </row>
    <row r="113" spans="1:14" ht="27" customHeight="1" x14ac:dyDescent="0.2">
      <c r="A113" s="95">
        <v>1</v>
      </c>
      <c r="B113" s="81" t="s">
        <v>17</v>
      </c>
      <c r="C113" s="85" t="s">
        <v>525</v>
      </c>
      <c r="D113" s="85">
        <v>1121260881</v>
      </c>
      <c r="E113" s="85" t="s">
        <v>305</v>
      </c>
      <c r="F113" s="85" t="s">
        <v>306</v>
      </c>
      <c r="G113" s="85" t="s">
        <v>39</v>
      </c>
      <c r="H113" s="39" t="s">
        <v>526</v>
      </c>
      <c r="I113" s="96" t="s">
        <v>442</v>
      </c>
      <c r="J113" s="92" t="s">
        <v>383</v>
      </c>
      <c r="K113" s="166"/>
      <c r="L113" s="166"/>
      <c r="M113" s="36"/>
      <c r="N113" s="35"/>
    </row>
    <row r="114" spans="1:14" ht="27" customHeight="1" x14ac:dyDescent="0.2">
      <c r="A114" s="80">
        <v>1</v>
      </c>
      <c r="B114" s="90" t="s">
        <v>40</v>
      </c>
      <c r="C114" s="90" t="s">
        <v>386</v>
      </c>
      <c r="D114" s="90">
        <v>8727488835</v>
      </c>
      <c r="E114" s="90" t="s">
        <v>310</v>
      </c>
      <c r="F114" s="90" t="s">
        <v>376</v>
      </c>
      <c r="G114" s="90" t="s">
        <v>39</v>
      </c>
      <c r="H114" s="41" t="s">
        <v>387</v>
      </c>
      <c r="I114" s="90" t="s">
        <v>442</v>
      </c>
      <c r="J114" s="90" t="s">
        <v>388</v>
      </c>
      <c r="K114" s="166"/>
      <c r="L114" s="166"/>
      <c r="M114" s="36"/>
      <c r="N114" s="35"/>
    </row>
    <row r="115" spans="1:14" ht="27" customHeight="1" x14ac:dyDescent="0.2">
      <c r="A115" s="83">
        <v>1</v>
      </c>
      <c r="B115" s="84" t="s">
        <v>40</v>
      </c>
      <c r="C115" s="84" t="s">
        <v>389</v>
      </c>
      <c r="D115" s="84" t="s">
        <v>390</v>
      </c>
      <c r="E115" s="84" t="s">
        <v>391</v>
      </c>
      <c r="F115" s="84" t="s">
        <v>392</v>
      </c>
      <c r="G115" s="84" t="s">
        <v>70</v>
      </c>
      <c r="H115" s="38" t="s">
        <v>393</v>
      </c>
      <c r="I115" s="84" t="s">
        <v>442</v>
      </c>
      <c r="J115" s="84" t="s">
        <v>388</v>
      </c>
      <c r="K115" s="166"/>
      <c r="L115" s="166"/>
      <c r="M115" s="36"/>
      <c r="N115" s="35"/>
    </row>
    <row r="116" spans="1:14" ht="27" customHeight="1" x14ac:dyDescent="0.2">
      <c r="A116" s="81">
        <v>1</v>
      </c>
      <c r="B116" s="81" t="s">
        <v>40</v>
      </c>
      <c r="C116" s="81" t="s">
        <v>394</v>
      </c>
      <c r="D116" s="81">
        <v>1120240462</v>
      </c>
      <c r="E116" s="81" t="s">
        <v>395</v>
      </c>
      <c r="F116" s="81" t="s">
        <v>306</v>
      </c>
      <c r="G116" s="81" t="s">
        <v>70</v>
      </c>
      <c r="H116" s="34" t="s">
        <v>396</v>
      </c>
      <c r="I116" s="81" t="s">
        <v>442</v>
      </c>
      <c r="J116" s="36" t="s">
        <v>397</v>
      </c>
      <c r="K116" s="166"/>
      <c r="L116" s="166"/>
      <c r="M116" s="36"/>
      <c r="N116" s="35"/>
    </row>
    <row r="117" spans="1:14" ht="0.75" customHeight="1" x14ac:dyDescent="0.2">
      <c r="A117" s="90">
        <v>1</v>
      </c>
      <c r="B117" s="90" t="s">
        <v>40</v>
      </c>
      <c r="C117" s="90" t="s">
        <v>398</v>
      </c>
      <c r="D117" s="90">
        <v>1120413892</v>
      </c>
      <c r="E117" s="90" t="s">
        <v>227</v>
      </c>
      <c r="F117" s="90" t="s">
        <v>376</v>
      </c>
      <c r="G117" s="90" t="s">
        <v>39</v>
      </c>
      <c r="H117" s="41" t="s">
        <v>399</v>
      </c>
      <c r="I117" s="90" t="s">
        <v>442</v>
      </c>
      <c r="J117" s="90" t="s">
        <v>397</v>
      </c>
      <c r="K117" s="166"/>
      <c r="L117" s="166"/>
      <c r="M117" s="42"/>
      <c r="N117" s="35"/>
    </row>
    <row r="118" spans="1:14" ht="27" customHeight="1" x14ac:dyDescent="0.2">
      <c r="A118" s="89">
        <v>1</v>
      </c>
      <c r="B118" s="90" t="s">
        <v>17</v>
      </c>
      <c r="C118" s="87" t="s">
        <v>400</v>
      </c>
      <c r="D118" s="87">
        <v>102053</v>
      </c>
      <c r="E118" s="87" t="s">
        <v>401</v>
      </c>
      <c r="F118" s="87" t="s">
        <v>402</v>
      </c>
      <c r="G118" s="87" t="s">
        <v>12</v>
      </c>
      <c r="H118" s="40" t="s">
        <v>403</v>
      </c>
      <c r="I118" s="157" t="s">
        <v>442</v>
      </c>
      <c r="J118" s="160" t="s">
        <v>397</v>
      </c>
      <c r="K118" s="166"/>
      <c r="L118" s="168"/>
      <c r="M118" s="107"/>
      <c r="N118" s="156"/>
    </row>
    <row r="119" spans="1:14" ht="25.5" x14ac:dyDescent="0.2">
      <c r="A119" s="80">
        <v>1</v>
      </c>
      <c r="B119" s="90" t="s">
        <v>8</v>
      </c>
      <c r="C119" s="90" t="s">
        <v>316</v>
      </c>
      <c r="D119" s="90">
        <v>15904682</v>
      </c>
      <c r="E119" s="90" t="s">
        <v>317</v>
      </c>
      <c r="F119" s="90" t="s">
        <v>59</v>
      </c>
      <c r="G119" s="90" t="s">
        <v>12</v>
      </c>
      <c r="H119" s="159" t="s">
        <v>318</v>
      </c>
      <c r="I119" s="90" t="s">
        <v>442</v>
      </c>
      <c r="J119" s="90" t="s">
        <v>527</v>
      </c>
      <c r="K119" s="167"/>
      <c r="L119" s="167"/>
      <c r="M119" s="107"/>
      <c r="N119" s="142">
        <f>SUM(M96:M119)</f>
        <v>0</v>
      </c>
    </row>
    <row r="120" spans="1:14" ht="27" customHeight="1" x14ac:dyDescent="0.2">
      <c r="A120" s="121">
        <v>1</v>
      </c>
      <c r="B120" s="45" t="s">
        <v>40</v>
      </c>
      <c r="C120" s="45" t="s">
        <v>528</v>
      </c>
      <c r="D120" s="45">
        <v>8342196789</v>
      </c>
      <c r="E120" s="45" t="s">
        <v>529</v>
      </c>
      <c r="F120" s="45" t="s">
        <v>233</v>
      </c>
      <c r="G120" s="45" t="s">
        <v>39</v>
      </c>
      <c r="H120" s="45" t="s">
        <v>530</v>
      </c>
      <c r="I120" s="45" t="s">
        <v>521</v>
      </c>
      <c r="J120" s="145" t="s">
        <v>426</v>
      </c>
      <c r="K120" s="187" t="s">
        <v>552</v>
      </c>
      <c r="L120" s="187" t="s">
        <v>552</v>
      </c>
      <c r="M120" s="147"/>
      <c r="N120" s="144"/>
    </row>
    <row r="121" spans="1:14" ht="27" customHeight="1" x14ac:dyDescent="0.2">
      <c r="A121" s="121">
        <v>1</v>
      </c>
      <c r="B121" s="45" t="s">
        <v>412</v>
      </c>
      <c r="C121" s="45" t="s">
        <v>413</v>
      </c>
      <c r="D121" s="45" t="s">
        <v>414</v>
      </c>
      <c r="E121" s="45" t="s">
        <v>134</v>
      </c>
      <c r="F121" s="45" t="s">
        <v>171</v>
      </c>
      <c r="G121" s="45" t="s">
        <v>70</v>
      </c>
      <c r="H121" s="45" t="s">
        <v>415</v>
      </c>
      <c r="I121" s="45" t="s">
        <v>442</v>
      </c>
      <c r="J121" s="145" t="s">
        <v>416</v>
      </c>
      <c r="K121" s="188"/>
      <c r="L121" s="188"/>
      <c r="M121" s="147"/>
      <c r="N121" s="44"/>
    </row>
    <row r="122" spans="1:14" ht="27" customHeight="1" x14ac:dyDescent="0.2">
      <c r="A122" s="121">
        <v>1</v>
      </c>
      <c r="B122" s="45" t="s">
        <v>17</v>
      </c>
      <c r="C122" s="45" t="s">
        <v>417</v>
      </c>
      <c r="D122" s="45" t="s">
        <v>418</v>
      </c>
      <c r="E122" s="45" t="s">
        <v>419</v>
      </c>
      <c r="F122" s="45" t="s">
        <v>420</v>
      </c>
      <c r="G122" s="45" t="s">
        <v>12</v>
      </c>
      <c r="H122" s="45" t="s">
        <v>421</v>
      </c>
      <c r="I122" s="45" t="s">
        <v>442</v>
      </c>
      <c r="J122" s="145" t="s">
        <v>422</v>
      </c>
      <c r="K122" s="188"/>
      <c r="L122" s="188"/>
      <c r="M122" s="147"/>
      <c r="N122" s="44"/>
    </row>
    <row r="123" spans="1:14" ht="27" customHeight="1" x14ac:dyDescent="0.2">
      <c r="A123" s="121">
        <v>1</v>
      </c>
      <c r="B123" s="45" t="s">
        <v>17</v>
      </c>
      <c r="C123" s="45" t="s">
        <v>423</v>
      </c>
      <c r="D123" s="45" t="s">
        <v>424</v>
      </c>
      <c r="E123" s="45" t="s">
        <v>305</v>
      </c>
      <c r="F123" s="45" t="s">
        <v>306</v>
      </c>
      <c r="G123" s="45" t="s">
        <v>39</v>
      </c>
      <c r="H123" s="45" t="s">
        <v>425</v>
      </c>
      <c r="I123" s="45" t="s">
        <v>442</v>
      </c>
      <c r="J123" s="145" t="s">
        <v>426</v>
      </c>
      <c r="K123" s="188"/>
      <c r="L123" s="188"/>
      <c r="M123" s="147"/>
      <c r="N123" s="44"/>
    </row>
    <row r="124" spans="1:14" ht="27" customHeight="1" x14ac:dyDescent="0.2">
      <c r="A124" s="121">
        <v>1</v>
      </c>
      <c r="B124" s="45" t="s">
        <v>427</v>
      </c>
      <c r="C124" s="45" t="s">
        <v>428</v>
      </c>
      <c r="D124" s="45" t="s">
        <v>429</v>
      </c>
      <c r="E124" s="45" t="s">
        <v>430</v>
      </c>
      <c r="F124" s="45" t="s">
        <v>431</v>
      </c>
      <c r="G124" s="45" t="s">
        <v>432</v>
      </c>
      <c r="H124" s="45" t="s">
        <v>433</v>
      </c>
      <c r="I124" s="45" t="s">
        <v>442</v>
      </c>
      <c r="J124" s="145" t="s">
        <v>416</v>
      </c>
      <c r="K124" s="188"/>
      <c r="L124" s="188"/>
      <c r="M124" s="147"/>
      <c r="N124" s="44"/>
    </row>
    <row r="125" spans="1:14" ht="27" customHeight="1" x14ac:dyDescent="0.2">
      <c r="A125" s="122">
        <v>1</v>
      </c>
      <c r="B125" s="46" t="s">
        <v>412</v>
      </c>
      <c r="C125" s="46" t="s">
        <v>434</v>
      </c>
      <c r="D125" s="46">
        <v>723183</v>
      </c>
      <c r="E125" s="46" t="s">
        <v>435</v>
      </c>
      <c r="F125" s="46" t="s">
        <v>266</v>
      </c>
      <c r="G125" s="46"/>
      <c r="H125" s="46" t="s">
        <v>436</v>
      </c>
      <c r="I125" s="46" t="s">
        <v>442</v>
      </c>
      <c r="J125" s="100" t="s">
        <v>416</v>
      </c>
      <c r="K125" s="188"/>
      <c r="L125" s="188"/>
      <c r="M125" s="147"/>
      <c r="N125" s="44"/>
    </row>
    <row r="126" spans="1:14" ht="27" customHeight="1" x14ac:dyDescent="0.2">
      <c r="A126" s="122">
        <v>1</v>
      </c>
      <c r="B126" s="45" t="s">
        <v>531</v>
      </c>
      <c r="C126" s="47" t="s">
        <v>532</v>
      </c>
      <c r="D126" s="47" t="s">
        <v>533</v>
      </c>
      <c r="E126" s="47" t="s">
        <v>534</v>
      </c>
      <c r="F126" s="47" t="s">
        <v>311</v>
      </c>
      <c r="G126" s="47" t="s">
        <v>533</v>
      </c>
      <c r="H126" s="47" t="s">
        <v>535</v>
      </c>
      <c r="I126" s="47" t="s">
        <v>442</v>
      </c>
      <c r="J126" s="97" t="s">
        <v>536</v>
      </c>
      <c r="K126" s="188"/>
      <c r="L126" s="188"/>
      <c r="M126" s="147"/>
      <c r="N126" s="98"/>
    </row>
    <row r="127" spans="1:14" ht="27" customHeight="1" x14ac:dyDescent="0.2">
      <c r="A127" s="122">
        <v>1</v>
      </c>
      <c r="B127" s="45" t="s">
        <v>531</v>
      </c>
      <c r="C127" s="47" t="s">
        <v>537</v>
      </c>
      <c r="D127" s="47" t="s">
        <v>538</v>
      </c>
      <c r="E127" s="47" t="s">
        <v>539</v>
      </c>
      <c r="F127" s="47" t="s">
        <v>333</v>
      </c>
      <c r="G127" s="47" t="s">
        <v>533</v>
      </c>
      <c r="H127" s="48" t="s">
        <v>540</v>
      </c>
      <c r="I127" s="47" t="s">
        <v>521</v>
      </c>
      <c r="J127" s="97" t="s">
        <v>536</v>
      </c>
      <c r="K127" s="188"/>
      <c r="L127" s="188"/>
      <c r="M127" s="147"/>
      <c r="N127" s="44"/>
    </row>
    <row r="128" spans="1:14" ht="27" customHeight="1" x14ac:dyDescent="0.2">
      <c r="A128" s="122">
        <v>1</v>
      </c>
      <c r="B128" s="46" t="s">
        <v>49</v>
      </c>
      <c r="C128" s="48" t="s">
        <v>541</v>
      </c>
      <c r="D128" s="48">
        <v>816007</v>
      </c>
      <c r="E128" s="48" t="s">
        <v>542</v>
      </c>
      <c r="F128" s="48" t="s">
        <v>543</v>
      </c>
      <c r="G128" s="99" t="s">
        <v>39</v>
      </c>
      <c r="H128" s="49" t="s">
        <v>544</v>
      </c>
      <c r="I128" s="48" t="s">
        <v>521</v>
      </c>
      <c r="J128" s="99" t="s">
        <v>426</v>
      </c>
      <c r="K128" s="188"/>
      <c r="L128" s="188"/>
      <c r="M128" s="147"/>
      <c r="N128" s="44"/>
    </row>
    <row r="129" spans="1:14" ht="27" customHeight="1" x14ac:dyDescent="0.2">
      <c r="A129" s="123">
        <v>1</v>
      </c>
      <c r="B129" s="101" t="s">
        <v>545</v>
      </c>
      <c r="C129" s="101" t="s">
        <v>546</v>
      </c>
      <c r="D129" s="101"/>
      <c r="E129" s="101" t="s">
        <v>547</v>
      </c>
      <c r="F129" s="101" t="s">
        <v>496</v>
      </c>
      <c r="G129" s="101"/>
      <c r="H129" s="49" t="s">
        <v>548</v>
      </c>
      <c r="I129" s="101" t="s">
        <v>521</v>
      </c>
      <c r="J129" s="146" t="s">
        <v>416</v>
      </c>
      <c r="K129" s="188"/>
      <c r="L129" s="188"/>
      <c r="M129" s="147"/>
      <c r="N129" s="44"/>
    </row>
    <row r="130" spans="1:14" ht="27" customHeight="1" x14ac:dyDescent="0.2">
      <c r="A130" s="121">
        <v>1</v>
      </c>
      <c r="B130" s="143" t="s">
        <v>437</v>
      </c>
      <c r="C130" s="143" t="s">
        <v>438</v>
      </c>
      <c r="D130" s="143">
        <v>217721</v>
      </c>
      <c r="E130" s="143" t="s">
        <v>139</v>
      </c>
      <c r="F130" s="143" t="s">
        <v>333</v>
      </c>
      <c r="G130" s="143" t="s">
        <v>70</v>
      </c>
      <c r="H130" s="143" t="s">
        <v>439</v>
      </c>
      <c r="I130" s="143" t="s">
        <v>442</v>
      </c>
      <c r="J130" s="143" t="s">
        <v>426</v>
      </c>
      <c r="K130" s="188"/>
      <c r="L130" s="188"/>
      <c r="M130" s="151"/>
      <c r="N130" s="44">
        <f>SUM(M120:M130)</f>
        <v>0</v>
      </c>
    </row>
    <row r="131" spans="1:14" ht="27" customHeight="1" x14ac:dyDescent="0.2">
      <c r="A131" s="148">
        <v>1</v>
      </c>
      <c r="B131" s="149" t="s">
        <v>40</v>
      </c>
      <c r="C131" s="149" t="s">
        <v>565</v>
      </c>
      <c r="D131" s="149">
        <v>8343324964</v>
      </c>
      <c r="E131" s="149" t="s">
        <v>251</v>
      </c>
      <c r="F131" s="149" t="s">
        <v>257</v>
      </c>
      <c r="G131" s="149" t="s">
        <v>70</v>
      </c>
      <c r="H131" s="149"/>
      <c r="I131" s="149" t="s">
        <v>442</v>
      </c>
      <c r="J131" s="150" t="s">
        <v>566</v>
      </c>
      <c r="K131" s="181" t="s">
        <v>568</v>
      </c>
      <c r="L131" s="183"/>
      <c r="M131" s="154"/>
      <c r="N131" s="152"/>
    </row>
    <row r="132" spans="1:14" ht="27" customHeight="1" thickBot="1" x14ac:dyDescent="0.25">
      <c r="A132" s="105">
        <v>1</v>
      </c>
      <c r="B132" s="108" t="s">
        <v>40</v>
      </c>
      <c r="C132" s="106" t="s">
        <v>565</v>
      </c>
      <c r="D132" s="106">
        <v>8343324973</v>
      </c>
      <c r="E132" s="106" t="s">
        <v>251</v>
      </c>
      <c r="F132" s="106" t="s">
        <v>257</v>
      </c>
      <c r="G132" s="106" t="s">
        <v>70</v>
      </c>
      <c r="H132" s="106"/>
      <c r="I132" s="106" t="s">
        <v>442</v>
      </c>
      <c r="J132" s="109" t="s">
        <v>567</v>
      </c>
      <c r="K132" s="182"/>
      <c r="L132" s="184"/>
      <c r="M132" s="155"/>
      <c r="N132" s="153">
        <f>SUM(M131:M132)</f>
        <v>0</v>
      </c>
    </row>
    <row r="133" spans="1:14" ht="27" customHeight="1" thickBot="1" x14ac:dyDescent="0.25">
      <c r="A133" s="162" t="s">
        <v>564</v>
      </c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4"/>
      <c r="N133" s="124">
        <f>SUM(N4:N132)</f>
        <v>0</v>
      </c>
    </row>
    <row r="134" spans="1:14" ht="27" customHeight="1" thickBot="1" x14ac:dyDescent="0.25">
      <c r="A134" s="195"/>
      <c r="B134" s="195"/>
      <c r="C134" s="195"/>
      <c r="D134" s="195"/>
      <c r="E134" s="195"/>
      <c r="F134" s="195"/>
      <c r="G134" s="195"/>
      <c r="H134" s="195"/>
      <c r="I134" s="195"/>
      <c r="J134" s="195"/>
      <c r="K134" s="195"/>
      <c r="L134" s="195"/>
      <c r="M134" s="195"/>
      <c r="N134" s="8"/>
    </row>
    <row r="135" spans="1:14" ht="27" customHeight="1" x14ac:dyDescent="0.2">
      <c r="A135" s="211" t="s">
        <v>581</v>
      </c>
      <c r="B135" s="196"/>
      <c r="C135" s="197"/>
      <c r="D135" s="197"/>
      <c r="E135" s="197"/>
      <c r="F135" s="197"/>
      <c r="G135" s="197"/>
      <c r="H135" s="197"/>
      <c r="I135" s="197"/>
      <c r="J135" s="197"/>
      <c r="K135" s="197"/>
      <c r="L135" s="197"/>
      <c r="M135" s="197"/>
      <c r="N135" s="198"/>
    </row>
    <row r="136" spans="1:14" ht="27" customHeight="1" x14ac:dyDescent="0.2">
      <c r="A136" s="199" t="s">
        <v>580</v>
      </c>
      <c r="B136" s="200"/>
      <c r="C136" s="201"/>
      <c r="D136" s="201"/>
      <c r="E136" s="201"/>
      <c r="F136" s="201"/>
      <c r="G136" s="201"/>
      <c r="H136" s="201"/>
      <c r="I136" s="201"/>
      <c r="J136" s="201"/>
      <c r="K136" s="201"/>
      <c r="L136" s="201"/>
      <c r="N136" s="202"/>
    </row>
    <row r="137" spans="1:14" ht="27" customHeight="1" x14ac:dyDescent="0.2">
      <c r="A137" s="199"/>
      <c r="B137" s="200"/>
      <c r="C137" s="201"/>
      <c r="D137" s="201"/>
      <c r="E137" s="201"/>
      <c r="F137" s="201"/>
      <c r="G137" s="201"/>
      <c r="H137" s="201"/>
      <c r="I137" s="201"/>
      <c r="J137" s="201"/>
      <c r="K137" s="203"/>
      <c r="L137" s="204"/>
      <c r="N137" s="202"/>
    </row>
    <row r="138" spans="1:14" ht="27" customHeight="1" thickBot="1" x14ac:dyDescent="0.25">
      <c r="A138" s="205"/>
      <c r="B138" s="206"/>
      <c r="C138" s="207"/>
      <c r="D138" s="207"/>
      <c r="E138" s="207"/>
      <c r="F138" s="207"/>
      <c r="G138" s="207"/>
      <c r="H138" s="207"/>
      <c r="I138" s="207"/>
      <c r="J138" s="207"/>
      <c r="K138" s="208"/>
      <c r="L138" s="209"/>
      <c r="M138" s="210"/>
      <c r="N138" s="124"/>
    </row>
    <row r="139" spans="1:14" ht="27" customHeight="1" x14ac:dyDescent="0.2">
      <c r="K139" s="3"/>
      <c r="L139" s="102"/>
    </row>
    <row r="140" spans="1:14" ht="27" customHeight="1" x14ac:dyDescent="0.2">
      <c r="K140" s="3"/>
      <c r="L140" s="102"/>
    </row>
    <row r="141" spans="1:14" ht="27" customHeight="1" x14ac:dyDescent="0.2">
      <c r="K141" s="3"/>
      <c r="L141" s="102"/>
    </row>
  </sheetData>
  <mergeCells count="17">
    <mergeCell ref="K58:K69"/>
    <mergeCell ref="A133:M133"/>
    <mergeCell ref="K88:K119"/>
    <mergeCell ref="L88:L119"/>
    <mergeCell ref="B1:K2"/>
    <mergeCell ref="K4:K11"/>
    <mergeCell ref="K12:K21"/>
    <mergeCell ref="K22:K31"/>
    <mergeCell ref="K33:K57"/>
    <mergeCell ref="K131:K132"/>
    <mergeCell ref="L131:L132"/>
    <mergeCell ref="K70:K87"/>
    <mergeCell ref="K120:K130"/>
    <mergeCell ref="L4:L32"/>
    <mergeCell ref="L33:L57"/>
    <mergeCell ref="L58:L87"/>
    <mergeCell ref="L120:L130"/>
  </mergeCells>
  <pageMargins left="0.19685039370078741" right="0.23622047244094491" top="0.19685039370078741" bottom="0.19685039370078741" header="0.51181102362204722" footer="0.51181102362204722"/>
  <pageSetup paperSize="9" scale="48" fitToHeight="0" orientation="portrait" r:id="rId1"/>
  <headerFooter alignWithMargins="0">
    <oddFooter>&amp;CPage &amp;P / &amp;N</oddFooter>
  </headerFooter>
  <rowBreaks count="2" manualBreakCount="2">
    <brk id="57" max="16383" man="1"/>
    <brk id="1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37B9B1E1B8FE45B098B5C4816C6C6A" ma:contentTypeVersion="0" ma:contentTypeDescription="Crée un document." ma:contentTypeScope="" ma:versionID="4fcd2158cd7371ece005966c057c305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7040ba9e52405698b61dccae7ca3b6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BC04-F7C4-4602-9F52-04EB38874A8E}">
  <ds:schemaRefs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5D70EEC-1979-4640-8682-ECC4E62475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125A865-8B9E-4FEB-93D2-F38E460834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balance</vt:lpstr>
      <vt:lpstr>'liste balance'!Zone_d_impression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fborderes</dc:creator>
  <cp:keywords/>
  <dc:description/>
  <cp:lastModifiedBy>Celine Bernier</cp:lastModifiedBy>
  <cp:revision/>
  <cp:lastPrinted>2025-10-13T09:33:36Z</cp:lastPrinted>
  <dcterms:created xsi:type="dcterms:W3CDTF">2014-07-07T13:40:09Z</dcterms:created>
  <dcterms:modified xsi:type="dcterms:W3CDTF">2025-10-13T09:33:46Z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0x010100CD37B9B1E1B8FE45B098B5C4816C6C6A</vt:lpwstr>
  </property>
  <property fmtid="{D5CDD505-2E9C-101B-9397-08002B2CF9AE}" pid="3" name="IsMyDocuments">
    <vt:bool>true</vt:bool>
  </property>
</Properties>
</file>